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 activeTab="1"/>
  </bookViews>
  <sheets>
    <sheet name="Plan1 Portal" sheetId="2" r:id="rId1"/>
    <sheet name="Orientações à Fernanda" sheetId="1" r:id="rId2"/>
  </sheets>
  <definedNames>
    <definedName name="_xlnm.Print_Titles" localSheetId="1">'Orientações à Fernanda'!$4:$4</definedName>
    <definedName name="_xlnm.Print_Titles" localSheetId="0">'Plan1 Portal'!$4:$4</definedName>
  </definedNames>
  <calcPr calcId="144525"/>
</workbook>
</file>

<file path=xl/calcChain.xml><?xml version="1.0" encoding="utf-8"?>
<calcChain xmlns="http://schemas.openxmlformats.org/spreadsheetml/2006/main">
  <c r="F14" i="2" l="1"/>
  <c r="E14" i="2"/>
  <c r="F13" i="2"/>
  <c r="E13" i="2"/>
  <c r="E13" i="1"/>
  <c r="E14" i="1"/>
  <c r="F14" i="1"/>
  <c r="F13" i="1"/>
</calcChain>
</file>

<file path=xl/sharedStrings.xml><?xml version="1.0" encoding="utf-8"?>
<sst xmlns="http://schemas.openxmlformats.org/spreadsheetml/2006/main" count="387" uniqueCount="100">
  <si>
    <t>Processos Internos</t>
  </si>
  <si>
    <t>Semestral</t>
  </si>
  <si>
    <t>Mensal</t>
  </si>
  <si>
    <t>Pessoas e Tecnologia</t>
  </si>
  <si>
    <t>OBJETIVOS ESTRATÉGICOS</t>
  </si>
  <si>
    <t>INDICADORES</t>
  </si>
  <si>
    <t>PERIODICIDADE</t>
  </si>
  <si>
    <t>Recursos</t>
  </si>
  <si>
    <t>Anual</t>
  </si>
  <si>
    <t>Índice de Execução Orçamentária</t>
  </si>
  <si>
    <t>Promotoria Certificada</t>
  </si>
  <si>
    <t>Reforçar a atuação na tutela coletiva e como órgão agente</t>
  </si>
  <si>
    <t>Otimizar a atuação e as rotinas de trabalho da área-fim</t>
  </si>
  <si>
    <t/>
  </si>
  <si>
    <t>Bimestral</t>
  </si>
  <si>
    <t>Índice de Capacitação de Pessoal</t>
  </si>
  <si>
    <t>Induzir a efetividade das Políticas
Públicas</t>
  </si>
  <si>
    <t>Impacto Social</t>
  </si>
  <si>
    <t>Educação acessível e de qualidade</t>
  </si>
  <si>
    <t>Taxa de atendimento de vagas em creche e pré escola</t>
  </si>
  <si>
    <t>Garantir sistemas de informação alinhados às necessidades institucionais</t>
  </si>
  <si>
    <t>Combater a sonegação fiscal 
e o abuso de poder econômico</t>
  </si>
  <si>
    <t>Captar e gerir com eficiência
 os recursos</t>
  </si>
  <si>
    <t>PERSPECTIVAS</t>
  </si>
  <si>
    <t>Denúncias oferecidas por prejuízo ao erário estadual (Crimes contra a ordem tributária)</t>
  </si>
  <si>
    <t>Segurança pública assegurada</t>
  </si>
  <si>
    <t>Saúde protegida</t>
  </si>
  <si>
    <t>Ocorrências de Crimes Violentos p/1.000 habitantes</t>
  </si>
  <si>
    <t>Cobertura populacional por ESF</t>
  </si>
  <si>
    <t>Proteção Social</t>
  </si>
  <si>
    <t>Oferta de serviços de assistência social orientando o convívio sociofamiliar e comunitário</t>
  </si>
  <si>
    <t>Expedientes Investigatórios relacionados à indução de políticas públicas relacionadas às prioridades institucionais</t>
  </si>
  <si>
    <t>Expedientes relativos à atuação
 na tutela coletiva</t>
  </si>
  <si>
    <t>Atuação com órgão agente</t>
  </si>
  <si>
    <t>Fortalecer o combate à
 criminalidade violenta</t>
  </si>
  <si>
    <t>Taxa de Denúncias relacionadas a crimes  de corrupção</t>
  </si>
  <si>
    <t>Intensificar a prevenção e o combate à corrupção</t>
  </si>
  <si>
    <t>Ações judiciais propostas na improbidade
 adminstrativa</t>
  </si>
  <si>
    <t>Fortalecer a atuação em parceria
 com os setores público, privado, sociedade civil organizada e comunidade em geral</t>
  </si>
  <si>
    <t>Estreitar o relacionamento com a sociedade</t>
  </si>
  <si>
    <t>Taxa de Exposições Positivas 
na Mídia</t>
  </si>
  <si>
    <t>Taxa de retorno de aluno à
 escola em virtude de FICAI aberta</t>
  </si>
  <si>
    <t>Fomentar práticas de gestão de pessoas orientadas a resultados</t>
  </si>
  <si>
    <t>Captar e gerir com eficiência 
os recursos</t>
  </si>
  <si>
    <t>Recurso aplicado em capacitação por pessoa</t>
  </si>
  <si>
    <t>Taxa de Finalização dos Inquéritos Policiais (IP)</t>
  </si>
  <si>
    <t>Taxa Geral de Denúncias em IP</t>
  </si>
  <si>
    <t>Taxa Geral de Denúncias em PIC</t>
  </si>
  <si>
    <t>Taxa de Finalização dos Procedimentos
 Investigatórios Criminais (PIC)</t>
  </si>
  <si>
    <t>Parcerias Interinstucionais
Estabelecidas</t>
  </si>
  <si>
    <t xml:space="preserve">Mensal </t>
  </si>
  <si>
    <t>INDICADORES **</t>
  </si>
  <si>
    <t>OBSERVAÇÕES:</t>
  </si>
  <si>
    <t>CRAS:585
CREAS: 255</t>
  </si>
  <si>
    <t>186
Promotorias de Justiça</t>
  </si>
  <si>
    <t>183
Promotorias de Justiça</t>
  </si>
  <si>
    <t>Creche: 35,12%
Pré-Escola: 92,52%</t>
  </si>
  <si>
    <t>CRAS:580
CREAS: 124</t>
  </si>
  <si>
    <t>Promotorias de Justiça com Implantação SIM - Extrajudicial (Sistema de Informações do Ministério Público)</t>
  </si>
  <si>
    <t>Implantação SGA (Sistema de Gestão Administrativa)</t>
  </si>
  <si>
    <t>Implantação SGCON (Sistema de
 Gestão de Contratos)</t>
  </si>
  <si>
    <t>Sustentabilidade</t>
  </si>
  <si>
    <t>Taxa de Municípios com Plano Municipal de Saneamento Básico</t>
  </si>
  <si>
    <t>Taxa de Municípios com Plano Municipal de Resíduos Sólidos</t>
  </si>
  <si>
    <t>Dados não disponíveis</t>
  </si>
  <si>
    <t>1º Bim
 2021 (jan-fev)</t>
  </si>
  <si>
    <t>2º Bim 
2021 (mar-abr)</t>
  </si>
  <si>
    <t>3º Bim
 2021 (maio-jun)</t>
  </si>
  <si>
    <t>4º Bim
 2021 (jul-ago)</t>
  </si>
  <si>
    <t>5º Bim
 2021 (set-out)</t>
  </si>
  <si>
    <t>6º Bim
 2021 (nov-dez)</t>
  </si>
  <si>
    <t>Creche: 33,25%
Pré-Escola: 92,07%</t>
  </si>
  <si>
    <t>CRAS: 586
CREAS: 131</t>
  </si>
  <si>
    <t>188
Promotorias de Justiça</t>
  </si>
  <si>
    <t>PLANEJAMENTO ESTRATÉGICO
2016 - 2022
(Resultados Mensais - Dezembro 2021)
Indicadores podem não conter dados devido à pandemia*</t>
  </si>
  <si>
    <t>Entregas para a sociedade</t>
  </si>
  <si>
    <r>
      <t xml:space="preserve">PLANEJAMENTO ESTRATÉGICO
2016 - 2022
</t>
    </r>
    <r>
      <rPr>
        <b/>
        <sz val="16"/>
        <color rgb="FFFF0000"/>
        <rFont val="Calibri"/>
        <family val="2"/>
        <scheme val="minor"/>
      </rPr>
      <t>(Resultados Mensais - Dezembro 2021)</t>
    </r>
    <r>
      <rPr>
        <b/>
        <sz val="16"/>
        <color theme="1"/>
        <rFont val="Calibri"/>
        <family val="2"/>
        <scheme val="minor"/>
      </rPr>
      <t xml:space="preserve">
Indicadores podem não conter dados devido à pandemia*</t>
    </r>
  </si>
  <si>
    <t>Ações judiciais propostas na improbidade - MUDOU A FORMULA DE CALCULO DO INDICADOR P INCLUIR EPROC
 adminstrativa</t>
  </si>
  <si>
    <t>Impacto Social - Fonte: Mapa Social MPRS</t>
  </si>
  <si>
    <t>Creche: 30,6%
Pré-Escola: 86,6%</t>
  </si>
  <si>
    <t>Impacto Social - Fonte: MP em números/Mapa FICAI</t>
  </si>
  <si>
    <t>Impacto Social - Fonte: Ministério da Saúde: https://egestorab.saude.gov.br/paginas/acessoPublico/relatorios/relHistoricoCoberturaAB.xhtml)</t>
  </si>
  <si>
    <t>A fonte, até a data de 04/08/2022, informa "página não encontrada" sem redirecionamento.</t>
  </si>
  <si>
    <t>Impacto Social - Fonte: MPRS-CAOs</t>
  </si>
  <si>
    <t>Taxa de Municípios com Plano Municipal de Saneamento Básico - CAOUrb</t>
  </si>
  <si>
    <t>Taxa de Municípios com Plano Municipal de Resíduos Sólidos - CAOMA</t>
  </si>
  <si>
    <t>Impacto Social - Ministério da Cidadania https://aplicacoes.mds.gov.br/sagi/vis/data3/v.php?q[]=r6JtY5OuhbBtxKW25rV%2FfmhhhJFql21kmK19ZXR1ZW%2BmaX7KrV6OmWOlo5TJ7rJvsLqqn7R0wcCskpKcpt%2Bqr6Dgu6iut6ha3Z5toJyTvNP2FKuWxtxtmalodq3sosDC%2BtfFxJzLXYbM3raVqGhdfct6oHdXkMbOU82smcbprqKfsZan3qfBvVeRxoGA06uc0O8Q3a6xpFrdmm2RoJG4xZTYppR9o46XsbWqptqdvHeznZI%3D&amp;ag=m#</t>
  </si>
  <si>
    <t>A fonte, até a data de 02/08/2022, está apresentando somente os dados até maio de 2018.</t>
  </si>
  <si>
    <t>Processos Internos - SISTEMA MIGROU P OUTROS SISTEMAS DESDE 2020, HJ ESTÁ TODO NO EPROC QUE NÃO FORNECE AINDA ESTATÍSTICAS INSTITUCIONAIS - SOMENTE DADOS DO SGP, MAS A MAIOR PARTE HOJE ESTÁ NO EPROC</t>
  </si>
  <si>
    <t>Processos Internos - Fonte: MPRS/PROPAD</t>
  </si>
  <si>
    <t>Pessoas e Tecnologia - Fonte: MP/CEAF</t>
  </si>
  <si>
    <t>182 
Promotorias de Justiça</t>
  </si>
  <si>
    <t>6º Bim
 2021(nov-dez)</t>
  </si>
  <si>
    <t xml:space="preserve">158
</t>
  </si>
  <si>
    <t>Processos Internos - Fonte: https://transparencia.mprs.mp.br/licitacoes_contratos/convenios/</t>
  </si>
  <si>
    <t xml:space="preserve">Recursos </t>
  </si>
  <si>
    <t>2021 teve como base fonte com apuração até outubro : https://portalnovo.tce.rs.gov.br/repo/misc/estudos_pesquisas/meioambiente/Relatorio_Final_Meio_ambiente.pdf</t>
  </si>
  <si>
    <t xml:space="preserve">84,3% 
soma dos planos por instrumento normativo e dos planos inseridos nos planos de saneamento </t>
  </si>
  <si>
    <t xml:space="preserve">Entregas para a sociedade </t>
  </si>
  <si>
    <t>10 
Apurados todos os instrumentos de parceria publicados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</si>
</sst>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#,##0.00;[Red]\-&quot;R$&quot;#,##0.00"/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9.35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7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6" fillId="0" borderId="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10" fontId="6" fillId="0" borderId="1" xfId="2" applyNumberFormat="1" applyFont="1" applyBorder="1" applyAlignment="1">
      <alignment horizontal="center" vertical="center" wrapText="1"/>
    </xf>
    <xf numFmtId="10" fontId="1" fillId="0" borderId="2" xfId="2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9" fontId="6" fillId="0" borderId="10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center" vertical="center" wrapText="1"/>
    </xf>
    <xf numFmtId="10" fontId="6" fillId="0" borderId="1" xfId="2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8" fontId="6" fillId="0" borderId="3" xfId="0" applyNumberFormat="1" applyFont="1" applyFill="1" applyBorder="1" applyAlignment="1">
      <alignment horizontal="center" vertical="center" wrapText="1"/>
    </xf>
    <xf numFmtId="0" fontId="2" fillId="2" borderId="9" xfId="0" quotePrefix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1" fillId="0" borderId="1" xfId="2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0" quotePrefix="1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7" xfId="1" applyFill="1" applyBorder="1" applyAlignment="1" applyProtection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8" fontId="8" fillId="0" borderId="25" xfId="0" applyNumberFormat="1" applyFont="1" applyFill="1" applyBorder="1" applyAlignment="1">
      <alignment horizontal="center" vertical="center" wrapText="1"/>
    </xf>
    <xf numFmtId="164" fontId="0" fillId="0" borderId="20" xfId="0" applyNumberForma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3" borderId="0" xfId="0" applyNumberFormat="1" applyFill="1" applyBorder="1" applyAlignment="1">
      <alignment horizontal="center" vertical="center" wrapText="1"/>
    </xf>
    <xf numFmtId="17" fontId="3" fillId="2" borderId="26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3" fillId="2" borderId="4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20" xfId="0" applyNumberForma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5" borderId="2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0" fillId="0" borderId="1" xfId="2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17" fontId="3" fillId="2" borderId="26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10" fontId="0" fillId="6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8" fontId="6" fillId="0" borderId="1" xfId="0" applyNumberFormat="1" applyFon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4" fillId="4" borderId="17" xfId="1" applyFill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4" fontId="0" fillId="3" borderId="0" xfId="0" applyNumberFormat="1" applyFill="1" applyBorder="1" applyAlignment="1">
      <alignment horizontal="center" vertical="center" wrapText="1"/>
    </xf>
    <xf numFmtId="164" fontId="0" fillId="3" borderId="20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0" fontId="1" fillId="0" borderId="2" xfId="2" applyNumberFormat="1" applyFont="1" applyFill="1" applyBorder="1" applyAlignment="1">
      <alignment horizontal="center" vertical="center" wrapText="1"/>
    </xf>
    <xf numFmtId="10" fontId="1" fillId="0" borderId="21" xfId="2" applyNumberFormat="1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</cellXfs>
  <cellStyles count="3">
    <cellStyle name="Hiperlink" xfId="1" builtinId="8"/>
    <cellStyle name="Normal" xfId="0" builtinId="0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238125</xdr:rowOff>
    </xdr:from>
    <xdr:to>
      <xdr:col>1</xdr:col>
      <xdr:colOff>352425</xdr:colOff>
      <xdr:row>1</xdr:row>
      <xdr:rowOff>733425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438150"/>
          <a:ext cx="14954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285750</xdr:colOff>
      <xdr:row>1</xdr:row>
      <xdr:rowOff>200025</xdr:rowOff>
    </xdr:from>
    <xdr:to>
      <xdr:col>15</xdr:col>
      <xdr:colOff>304800</xdr:colOff>
      <xdr:row>1</xdr:row>
      <xdr:rowOff>781050</xdr:rowOff>
    </xdr:to>
    <xdr:pic>
      <xdr:nvPicPr>
        <xdr:cNvPr id="3" name="Imagem 1" descr="logo-fund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393400" y="400050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238125</xdr:rowOff>
    </xdr:from>
    <xdr:to>
      <xdr:col>1</xdr:col>
      <xdr:colOff>352425</xdr:colOff>
      <xdr:row>1</xdr:row>
      <xdr:rowOff>733425</xdr:rowOff>
    </xdr:to>
    <xdr:pic>
      <xdr:nvPicPr>
        <xdr:cNvPr id="82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438150"/>
          <a:ext cx="14954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285750</xdr:colOff>
      <xdr:row>1</xdr:row>
      <xdr:rowOff>200025</xdr:rowOff>
    </xdr:from>
    <xdr:to>
      <xdr:col>15</xdr:col>
      <xdr:colOff>315383</xdr:colOff>
      <xdr:row>1</xdr:row>
      <xdr:rowOff>781050</xdr:rowOff>
    </xdr:to>
    <xdr:pic>
      <xdr:nvPicPr>
        <xdr:cNvPr id="8213" name="Imagem 1" descr="logo-fundo-transparente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393400" y="400050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"/>
  <sheetViews>
    <sheetView showGridLines="0" zoomScale="83" zoomScaleNormal="83" workbookViewId="0">
      <selection activeCell="H13" sqref="H13"/>
    </sheetView>
  </sheetViews>
  <sheetFormatPr defaultColWidth="0" defaultRowHeight="15" x14ac:dyDescent="0.25"/>
  <cols>
    <col min="1" max="1" width="21.28515625" style="25" bestFit="1" customWidth="1"/>
    <col min="2" max="2" width="37.85546875" style="25" bestFit="1" customWidth="1"/>
    <col min="3" max="3" width="31" style="25" customWidth="1"/>
    <col min="4" max="4" width="23.28515625" style="25" bestFit="1" customWidth="1"/>
    <col min="5" max="7" width="25.42578125" style="25" bestFit="1" customWidth="1"/>
    <col min="8" max="8" width="24.85546875" style="25" bestFit="1" customWidth="1"/>
    <col min="9" max="9" width="26.140625" style="25" customWidth="1"/>
    <col min="10" max="10" width="27.7109375" style="25" customWidth="1"/>
    <col min="11" max="11" width="24.85546875" style="25" bestFit="1" customWidth="1"/>
    <col min="12" max="12" width="27.28515625" style="25" customWidth="1"/>
    <col min="13" max="14" width="13" style="25" bestFit="1" customWidth="1"/>
    <col min="15" max="16" width="12.7109375" style="25" customWidth="1"/>
    <col min="17" max="17" width="93" style="25" hidden="1" customWidth="1"/>
    <col min="18" max="16384" width="0" style="25" hidden="1"/>
  </cols>
  <sheetData>
    <row r="1" spans="1:256" ht="15.75" thickBot="1" x14ac:dyDescent="0.3">
      <c r="A1" s="86"/>
      <c r="B1" s="86"/>
      <c r="C1" s="86"/>
      <c r="D1" s="86"/>
      <c r="E1" s="86"/>
      <c r="F1" s="86"/>
      <c r="G1" s="86"/>
      <c r="H1" s="86"/>
      <c r="I1" s="86"/>
    </row>
    <row r="2" spans="1:256" ht="95.25" customHeight="1" thickBot="1" x14ac:dyDescent="0.3">
      <c r="A2" s="136" t="s">
        <v>74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8"/>
    </row>
    <row r="3" spans="1:256" ht="15.75" thickBot="1" x14ac:dyDescent="0.3"/>
    <row r="4" spans="1:256" ht="15" customHeight="1" x14ac:dyDescent="0.25">
      <c r="A4" s="26" t="s">
        <v>23</v>
      </c>
      <c r="B4" s="27" t="s">
        <v>4</v>
      </c>
      <c r="C4" s="27" t="s">
        <v>5</v>
      </c>
      <c r="D4" s="27" t="s">
        <v>6</v>
      </c>
      <c r="E4" s="7">
        <v>44197</v>
      </c>
      <c r="F4" s="7">
        <v>44228</v>
      </c>
      <c r="G4" s="7">
        <v>44256</v>
      </c>
      <c r="H4" s="7">
        <v>44287</v>
      </c>
      <c r="I4" s="7">
        <v>44317</v>
      </c>
      <c r="J4" s="7">
        <v>44348</v>
      </c>
      <c r="K4" s="7">
        <v>44378</v>
      </c>
      <c r="L4" s="7">
        <v>44409</v>
      </c>
      <c r="M4" s="7">
        <v>44440</v>
      </c>
      <c r="N4" s="7">
        <v>44470</v>
      </c>
      <c r="O4" s="7">
        <v>44501</v>
      </c>
      <c r="P4" s="7">
        <v>44531</v>
      </c>
      <c r="Q4" s="139"/>
    </row>
    <row r="5" spans="1:256" ht="40.5" customHeight="1" x14ac:dyDescent="0.25">
      <c r="A5" s="80" t="s">
        <v>17</v>
      </c>
      <c r="B5" s="82" t="s">
        <v>26</v>
      </c>
      <c r="C5" s="82" t="s">
        <v>28</v>
      </c>
      <c r="D5" s="82" t="s">
        <v>2</v>
      </c>
      <c r="E5" s="19">
        <v>0.53100000000000003</v>
      </c>
      <c r="F5" s="19">
        <v>0.54690000000000005</v>
      </c>
      <c r="G5" s="19">
        <v>0.58160000000000001</v>
      </c>
      <c r="H5" s="19">
        <v>0.58889999999999998</v>
      </c>
      <c r="I5" s="19">
        <v>0.58879999999999999</v>
      </c>
      <c r="J5" s="19">
        <v>0.6008</v>
      </c>
      <c r="K5" s="19">
        <v>0.60299999999999998</v>
      </c>
      <c r="L5" s="19">
        <v>0.63200000000000001</v>
      </c>
      <c r="M5" s="19">
        <v>0.65259999999999996</v>
      </c>
      <c r="N5" s="19">
        <v>0.66400000000000003</v>
      </c>
      <c r="O5" s="19" t="s">
        <v>64</v>
      </c>
      <c r="P5" s="19" t="s">
        <v>64</v>
      </c>
      <c r="Q5" s="139"/>
    </row>
    <row r="6" spans="1:256" ht="15" customHeight="1" x14ac:dyDescent="0.25">
      <c r="A6" s="28" t="s">
        <v>23</v>
      </c>
      <c r="B6" s="8" t="s">
        <v>4</v>
      </c>
      <c r="C6" s="8" t="s">
        <v>5</v>
      </c>
      <c r="D6" s="8" t="s">
        <v>6</v>
      </c>
      <c r="E6" s="8">
        <v>2019</v>
      </c>
      <c r="F6" s="8">
        <v>2020</v>
      </c>
      <c r="G6" s="8">
        <v>2021</v>
      </c>
      <c r="H6" s="13"/>
      <c r="I6" s="13"/>
      <c r="J6" s="13"/>
      <c r="K6" s="13"/>
      <c r="L6" s="13"/>
      <c r="M6" s="13"/>
      <c r="N6" s="13"/>
      <c r="O6" s="13"/>
      <c r="P6" s="13"/>
    </row>
    <row r="7" spans="1:256" ht="46.5" customHeight="1" thickBot="1" x14ac:dyDescent="0.3">
      <c r="A7" s="80" t="s">
        <v>17</v>
      </c>
      <c r="B7" s="82" t="s">
        <v>18</v>
      </c>
      <c r="C7" s="82" t="s">
        <v>19</v>
      </c>
      <c r="D7" s="82" t="s">
        <v>8</v>
      </c>
      <c r="E7" s="54" t="s">
        <v>56</v>
      </c>
      <c r="F7" s="54" t="s">
        <v>71</v>
      </c>
      <c r="G7" s="19" t="s">
        <v>64</v>
      </c>
      <c r="H7" s="13"/>
      <c r="I7" s="13"/>
      <c r="J7" s="13"/>
      <c r="K7" s="13"/>
      <c r="L7" s="13"/>
      <c r="M7" s="13"/>
      <c r="N7" s="13"/>
      <c r="O7" s="13"/>
      <c r="P7" s="13"/>
    </row>
    <row r="8" spans="1:256" ht="15" customHeight="1" x14ac:dyDescent="0.25">
      <c r="A8" s="28" t="s">
        <v>23</v>
      </c>
      <c r="B8" s="8" t="s">
        <v>4</v>
      </c>
      <c r="C8" s="8" t="s">
        <v>5</v>
      </c>
      <c r="D8" s="8" t="s">
        <v>6</v>
      </c>
      <c r="E8" s="7">
        <v>44197</v>
      </c>
      <c r="F8" s="7">
        <v>44228</v>
      </c>
      <c r="G8" s="7">
        <v>44256</v>
      </c>
      <c r="H8" s="7">
        <v>44287</v>
      </c>
      <c r="I8" s="7">
        <v>44317</v>
      </c>
      <c r="J8" s="7">
        <v>44348</v>
      </c>
      <c r="K8" s="7">
        <v>44378</v>
      </c>
      <c r="L8" s="7">
        <v>44409</v>
      </c>
      <c r="M8" s="7">
        <v>44440</v>
      </c>
      <c r="N8" s="7">
        <v>44470</v>
      </c>
      <c r="O8" s="7">
        <v>44501</v>
      </c>
      <c r="P8" s="7">
        <v>44531</v>
      </c>
      <c r="Q8" s="7">
        <v>44197</v>
      </c>
      <c r="R8" s="7">
        <v>44228</v>
      </c>
      <c r="S8" s="7">
        <v>44256</v>
      </c>
      <c r="T8" s="7">
        <v>44287</v>
      </c>
      <c r="U8" s="7">
        <v>44317</v>
      </c>
      <c r="V8" s="7">
        <v>44348</v>
      </c>
      <c r="W8" s="7">
        <v>44378</v>
      </c>
      <c r="X8" s="7">
        <v>44409</v>
      </c>
      <c r="Y8" s="7">
        <v>44440</v>
      </c>
      <c r="Z8" s="7">
        <v>44470</v>
      </c>
      <c r="AA8" s="7">
        <v>44501</v>
      </c>
      <c r="AB8" s="7">
        <v>44531</v>
      </c>
      <c r="AC8" s="7">
        <v>44562</v>
      </c>
      <c r="AD8" s="7">
        <v>44593</v>
      </c>
      <c r="AE8" s="7">
        <v>44621</v>
      </c>
      <c r="AF8" s="7">
        <v>44652</v>
      </c>
      <c r="AG8" s="7">
        <v>44682</v>
      </c>
      <c r="AH8" s="7">
        <v>44713</v>
      </c>
      <c r="AI8" s="7">
        <v>44743</v>
      </c>
      <c r="AJ8" s="7">
        <v>44774</v>
      </c>
      <c r="AK8" s="7">
        <v>44805</v>
      </c>
      <c r="AL8" s="7">
        <v>44835</v>
      </c>
      <c r="AM8" s="7">
        <v>44866</v>
      </c>
      <c r="AN8" s="7">
        <v>44896</v>
      </c>
      <c r="AO8" s="7">
        <v>44927</v>
      </c>
      <c r="AP8" s="7">
        <v>44958</v>
      </c>
      <c r="AQ8" s="7">
        <v>44986</v>
      </c>
      <c r="AR8" s="7">
        <v>45017</v>
      </c>
      <c r="AS8" s="7">
        <v>45047</v>
      </c>
      <c r="AT8" s="7">
        <v>45078</v>
      </c>
      <c r="AU8" s="7">
        <v>45108</v>
      </c>
      <c r="AV8" s="7">
        <v>45139</v>
      </c>
      <c r="AW8" s="7">
        <v>45170</v>
      </c>
      <c r="AX8" s="7">
        <v>45200</v>
      </c>
      <c r="AY8" s="7">
        <v>45231</v>
      </c>
      <c r="AZ8" s="7">
        <v>45261</v>
      </c>
      <c r="BA8" s="7">
        <v>45292</v>
      </c>
      <c r="BB8" s="7">
        <v>45323</v>
      </c>
      <c r="BC8" s="7">
        <v>45352</v>
      </c>
      <c r="BD8" s="7">
        <v>45383</v>
      </c>
      <c r="BE8" s="7">
        <v>45413</v>
      </c>
      <c r="BF8" s="7">
        <v>45444</v>
      </c>
      <c r="BG8" s="7">
        <v>45474</v>
      </c>
      <c r="BH8" s="7">
        <v>45505</v>
      </c>
      <c r="BI8" s="7">
        <v>45536</v>
      </c>
      <c r="BJ8" s="7">
        <v>45566</v>
      </c>
      <c r="BK8" s="7">
        <v>45597</v>
      </c>
      <c r="BL8" s="7">
        <v>45627</v>
      </c>
      <c r="BM8" s="7">
        <v>45658</v>
      </c>
      <c r="BN8" s="7">
        <v>45689</v>
      </c>
      <c r="BO8" s="7">
        <v>45717</v>
      </c>
      <c r="BP8" s="7">
        <v>45748</v>
      </c>
      <c r="BQ8" s="7">
        <v>45778</v>
      </c>
      <c r="BR8" s="7">
        <v>45809</v>
      </c>
      <c r="BS8" s="7">
        <v>45839</v>
      </c>
      <c r="BT8" s="7">
        <v>45870</v>
      </c>
      <c r="BU8" s="7">
        <v>45901</v>
      </c>
      <c r="BV8" s="7">
        <v>45931</v>
      </c>
      <c r="BW8" s="7">
        <v>45962</v>
      </c>
      <c r="BX8" s="7">
        <v>45992</v>
      </c>
      <c r="BY8" s="7">
        <v>46023</v>
      </c>
      <c r="BZ8" s="7">
        <v>46054</v>
      </c>
      <c r="CA8" s="7">
        <v>46082</v>
      </c>
      <c r="CB8" s="7">
        <v>46113</v>
      </c>
      <c r="CC8" s="7">
        <v>46143</v>
      </c>
      <c r="CD8" s="7">
        <v>46174</v>
      </c>
      <c r="CE8" s="7">
        <v>46204</v>
      </c>
      <c r="CF8" s="7">
        <v>46235</v>
      </c>
      <c r="CG8" s="7">
        <v>46266</v>
      </c>
      <c r="CH8" s="7">
        <v>46296</v>
      </c>
      <c r="CI8" s="7">
        <v>46327</v>
      </c>
      <c r="CJ8" s="7">
        <v>46357</v>
      </c>
      <c r="CK8" s="7">
        <v>46388</v>
      </c>
      <c r="CL8" s="7">
        <v>46419</v>
      </c>
      <c r="CM8" s="7">
        <v>46447</v>
      </c>
      <c r="CN8" s="7">
        <v>46478</v>
      </c>
      <c r="CO8" s="7">
        <v>46508</v>
      </c>
      <c r="CP8" s="7">
        <v>46539</v>
      </c>
      <c r="CQ8" s="7">
        <v>46569</v>
      </c>
      <c r="CR8" s="7">
        <v>46600</v>
      </c>
      <c r="CS8" s="7">
        <v>46631</v>
      </c>
      <c r="CT8" s="7">
        <v>46661</v>
      </c>
      <c r="CU8" s="7">
        <v>46692</v>
      </c>
      <c r="CV8" s="7">
        <v>46722</v>
      </c>
      <c r="CW8" s="7">
        <v>46753</v>
      </c>
      <c r="CX8" s="7">
        <v>46784</v>
      </c>
      <c r="CY8" s="7">
        <v>46813</v>
      </c>
      <c r="CZ8" s="7">
        <v>46844</v>
      </c>
      <c r="DA8" s="7">
        <v>46874</v>
      </c>
      <c r="DB8" s="7">
        <v>46905</v>
      </c>
      <c r="DC8" s="7">
        <v>46935</v>
      </c>
      <c r="DD8" s="7">
        <v>46966</v>
      </c>
      <c r="DE8" s="7">
        <v>46997</v>
      </c>
      <c r="DF8" s="7">
        <v>47027</v>
      </c>
      <c r="DG8" s="7">
        <v>47058</v>
      </c>
      <c r="DH8" s="7">
        <v>47088</v>
      </c>
      <c r="DI8" s="7">
        <v>47119</v>
      </c>
      <c r="DJ8" s="7">
        <v>47150</v>
      </c>
      <c r="DK8" s="7">
        <v>47178</v>
      </c>
      <c r="DL8" s="7">
        <v>47209</v>
      </c>
      <c r="DM8" s="7">
        <v>47239</v>
      </c>
      <c r="DN8" s="7">
        <v>47270</v>
      </c>
      <c r="DO8" s="7">
        <v>47300</v>
      </c>
      <c r="DP8" s="7">
        <v>47331</v>
      </c>
      <c r="DQ8" s="7">
        <v>47362</v>
      </c>
      <c r="DR8" s="7">
        <v>47392</v>
      </c>
      <c r="DS8" s="7">
        <v>47423</v>
      </c>
      <c r="DT8" s="7">
        <v>47453</v>
      </c>
      <c r="DU8" s="7">
        <v>47484</v>
      </c>
      <c r="DV8" s="7">
        <v>47515</v>
      </c>
      <c r="DW8" s="7">
        <v>47543</v>
      </c>
      <c r="DX8" s="7">
        <v>47574</v>
      </c>
      <c r="DY8" s="7">
        <v>47604</v>
      </c>
      <c r="DZ8" s="7">
        <v>47635</v>
      </c>
      <c r="EA8" s="7">
        <v>47665</v>
      </c>
      <c r="EB8" s="7">
        <v>47696</v>
      </c>
      <c r="EC8" s="7">
        <v>47727</v>
      </c>
      <c r="ED8" s="7">
        <v>47757</v>
      </c>
      <c r="EE8" s="7">
        <v>47788</v>
      </c>
      <c r="EF8" s="7">
        <v>47818</v>
      </c>
      <c r="EG8" s="7">
        <v>47849</v>
      </c>
      <c r="EH8" s="7">
        <v>47880</v>
      </c>
      <c r="EI8" s="7">
        <v>47908</v>
      </c>
      <c r="EJ8" s="7">
        <v>47939</v>
      </c>
      <c r="EK8" s="7">
        <v>47969</v>
      </c>
      <c r="EL8" s="7">
        <v>48000</v>
      </c>
      <c r="EM8" s="7">
        <v>48030</v>
      </c>
      <c r="EN8" s="7">
        <v>48061</v>
      </c>
      <c r="EO8" s="7">
        <v>48092</v>
      </c>
      <c r="EP8" s="7">
        <v>48122</v>
      </c>
      <c r="EQ8" s="7">
        <v>48153</v>
      </c>
      <c r="ER8" s="7">
        <v>48183</v>
      </c>
      <c r="ES8" s="7">
        <v>48214</v>
      </c>
      <c r="ET8" s="7">
        <v>48245</v>
      </c>
      <c r="EU8" s="7">
        <v>48274</v>
      </c>
      <c r="EV8" s="7">
        <v>48305</v>
      </c>
      <c r="EW8" s="7">
        <v>48335</v>
      </c>
      <c r="EX8" s="7">
        <v>48366</v>
      </c>
      <c r="EY8" s="7">
        <v>48396</v>
      </c>
      <c r="EZ8" s="7">
        <v>48427</v>
      </c>
      <c r="FA8" s="7">
        <v>48458</v>
      </c>
      <c r="FB8" s="7">
        <v>48488</v>
      </c>
      <c r="FC8" s="7">
        <v>48519</v>
      </c>
      <c r="FD8" s="7">
        <v>48549</v>
      </c>
      <c r="FE8" s="7">
        <v>48580</v>
      </c>
      <c r="FF8" s="7">
        <v>48611</v>
      </c>
      <c r="FG8" s="7">
        <v>48639</v>
      </c>
      <c r="FH8" s="7">
        <v>48670</v>
      </c>
      <c r="FI8" s="7">
        <v>48700</v>
      </c>
      <c r="FJ8" s="7">
        <v>48731</v>
      </c>
      <c r="FK8" s="7">
        <v>48761</v>
      </c>
      <c r="FL8" s="7">
        <v>48792</v>
      </c>
      <c r="FM8" s="7">
        <v>48823</v>
      </c>
      <c r="FN8" s="7">
        <v>48853</v>
      </c>
      <c r="FO8" s="7">
        <v>48884</v>
      </c>
      <c r="FP8" s="7">
        <v>48914</v>
      </c>
      <c r="FQ8" s="7">
        <v>48945</v>
      </c>
      <c r="FR8" s="7">
        <v>48976</v>
      </c>
      <c r="FS8" s="7">
        <v>49004</v>
      </c>
      <c r="FT8" s="7">
        <v>49035</v>
      </c>
      <c r="FU8" s="7">
        <v>49065</v>
      </c>
      <c r="FV8" s="7">
        <v>49096</v>
      </c>
      <c r="FW8" s="7">
        <v>49126</v>
      </c>
      <c r="FX8" s="7">
        <v>49157</v>
      </c>
      <c r="FY8" s="7">
        <v>49188</v>
      </c>
      <c r="FZ8" s="7">
        <v>49218</v>
      </c>
      <c r="GA8" s="7">
        <v>49249</v>
      </c>
      <c r="GB8" s="7">
        <v>49279</v>
      </c>
      <c r="GC8" s="7">
        <v>49310</v>
      </c>
      <c r="GD8" s="7">
        <v>49341</v>
      </c>
      <c r="GE8" s="7">
        <v>49369</v>
      </c>
      <c r="GF8" s="7">
        <v>49400</v>
      </c>
      <c r="GG8" s="7">
        <v>49430</v>
      </c>
      <c r="GH8" s="7">
        <v>49461</v>
      </c>
      <c r="GI8" s="7">
        <v>49491</v>
      </c>
      <c r="GJ8" s="7">
        <v>49522</v>
      </c>
      <c r="GK8" s="7">
        <v>49553</v>
      </c>
      <c r="GL8" s="7">
        <v>49583</v>
      </c>
      <c r="GM8" s="7">
        <v>49614</v>
      </c>
      <c r="GN8" s="7">
        <v>49644</v>
      </c>
      <c r="GO8" s="7">
        <v>49675</v>
      </c>
      <c r="GP8" s="7">
        <v>49706</v>
      </c>
      <c r="GQ8" s="7">
        <v>49735</v>
      </c>
      <c r="GR8" s="7">
        <v>49766</v>
      </c>
      <c r="GS8" s="7">
        <v>49796</v>
      </c>
      <c r="GT8" s="7">
        <v>49827</v>
      </c>
      <c r="GU8" s="7">
        <v>49857</v>
      </c>
      <c r="GV8" s="7">
        <v>49888</v>
      </c>
      <c r="GW8" s="7">
        <v>49919</v>
      </c>
      <c r="GX8" s="7">
        <v>49949</v>
      </c>
      <c r="GY8" s="7">
        <v>49980</v>
      </c>
      <c r="GZ8" s="7">
        <v>50010</v>
      </c>
      <c r="HA8" s="7">
        <v>50041</v>
      </c>
      <c r="HB8" s="7">
        <v>50072</v>
      </c>
      <c r="HC8" s="7">
        <v>50100</v>
      </c>
      <c r="HD8" s="7">
        <v>50131</v>
      </c>
      <c r="HE8" s="7">
        <v>50161</v>
      </c>
      <c r="HF8" s="7">
        <v>50192</v>
      </c>
      <c r="HG8" s="7">
        <v>50222</v>
      </c>
      <c r="HH8" s="7">
        <v>50253</v>
      </c>
      <c r="HI8" s="7">
        <v>50284</v>
      </c>
      <c r="HJ8" s="7">
        <v>50314</v>
      </c>
      <c r="HK8" s="7">
        <v>50345</v>
      </c>
      <c r="HL8" s="7">
        <v>50375</v>
      </c>
      <c r="HM8" s="7">
        <v>50406</v>
      </c>
      <c r="HN8" s="7">
        <v>50437</v>
      </c>
      <c r="HO8" s="7">
        <v>50465</v>
      </c>
      <c r="HP8" s="7">
        <v>50496</v>
      </c>
      <c r="HQ8" s="7">
        <v>50526</v>
      </c>
      <c r="HR8" s="7">
        <v>50557</v>
      </c>
      <c r="HS8" s="7">
        <v>50587</v>
      </c>
      <c r="HT8" s="7">
        <v>50618</v>
      </c>
      <c r="HU8" s="7">
        <v>50649</v>
      </c>
      <c r="HV8" s="7">
        <v>50679</v>
      </c>
      <c r="HW8" s="7">
        <v>50710</v>
      </c>
      <c r="HX8" s="7">
        <v>50740</v>
      </c>
      <c r="HY8" s="7">
        <v>50771</v>
      </c>
      <c r="HZ8" s="7">
        <v>50802</v>
      </c>
      <c r="IA8" s="7">
        <v>50830</v>
      </c>
      <c r="IB8" s="7">
        <v>50861</v>
      </c>
      <c r="IC8" s="7">
        <v>50891</v>
      </c>
      <c r="ID8" s="7">
        <v>50922</v>
      </c>
      <c r="IE8" s="7">
        <v>50952</v>
      </c>
      <c r="IF8" s="7">
        <v>50983</v>
      </c>
      <c r="IG8" s="7">
        <v>51014</v>
      </c>
      <c r="IH8" s="7">
        <v>51044</v>
      </c>
      <c r="II8" s="7">
        <v>51075</v>
      </c>
      <c r="IJ8" s="7">
        <v>51105</v>
      </c>
      <c r="IK8" s="7">
        <v>51136</v>
      </c>
      <c r="IL8" s="7">
        <v>51167</v>
      </c>
      <c r="IM8" s="7">
        <v>51196</v>
      </c>
      <c r="IN8" s="7">
        <v>51227</v>
      </c>
      <c r="IO8" s="7">
        <v>51257</v>
      </c>
      <c r="IP8" s="7">
        <v>51288</v>
      </c>
      <c r="IQ8" s="7">
        <v>51318</v>
      </c>
      <c r="IR8" s="7">
        <v>51349</v>
      </c>
      <c r="IS8" s="7">
        <v>51380</v>
      </c>
      <c r="IT8" s="7">
        <v>51410</v>
      </c>
      <c r="IU8" s="7">
        <v>51441</v>
      </c>
      <c r="IV8" s="7">
        <v>51471</v>
      </c>
    </row>
    <row r="9" spans="1:256" s="41" customFormat="1" ht="45.75" thickBot="1" x14ac:dyDescent="0.3">
      <c r="A9" s="81" t="s">
        <v>17</v>
      </c>
      <c r="B9" s="82" t="s">
        <v>18</v>
      </c>
      <c r="C9" s="5" t="s">
        <v>41</v>
      </c>
      <c r="D9" s="5" t="s">
        <v>2</v>
      </c>
      <c r="E9" s="29">
        <v>0.28000000000000003</v>
      </c>
      <c r="F9" s="29">
        <v>0.25</v>
      </c>
      <c r="G9" s="29">
        <v>0.26</v>
      </c>
      <c r="H9" s="23">
        <v>0.24</v>
      </c>
      <c r="I9" s="23">
        <v>0.22</v>
      </c>
      <c r="J9" s="23">
        <v>0.21</v>
      </c>
      <c r="K9" s="23">
        <v>0.19</v>
      </c>
      <c r="L9" s="23">
        <v>0.2</v>
      </c>
      <c r="M9" s="23">
        <v>0.2</v>
      </c>
      <c r="N9" s="30">
        <v>0.15</v>
      </c>
      <c r="O9" s="30">
        <v>0.15</v>
      </c>
      <c r="P9" s="30">
        <v>0.15</v>
      </c>
    </row>
    <row r="10" spans="1:256" ht="30" customHeight="1" x14ac:dyDescent="0.25">
      <c r="A10" s="31" t="s">
        <v>23</v>
      </c>
      <c r="B10" s="8" t="s">
        <v>4</v>
      </c>
      <c r="C10" s="8" t="s">
        <v>5</v>
      </c>
      <c r="D10" s="8" t="s">
        <v>6</v>
      </c>
      <c r="E10" s="8">
        <v>2018</v>
      </c>
      <c r="F10" s="8">
        <v>2019</v>
      </c>
      <c r="G10" s="8">
        <v>2020</v>
      </c>
      <c r="H10" s="8">
        <v>2021</v>
      </c>
      <c r="I10" s="13"/>
      <c r="J10" s="13"/>
      <c r="K10" s="13"/>
      <c r="L10" s="13"/>
      <c r="M10" s="13"/>
      <c r="N10" s="13"/>
      <c r="O10" s="13"/>
      <c r="P10" s="13"/>
      <c r="Q10" s="7">
        <v>44197</v>
      </c>
      <c r="R10" s="7">
        <v>44228</v>
      </c>
      <c r="S10" s="7">
        <v>44256</v>
      </c>
      <c r="T10" s="7">
        <v>44287</v>
      </c>
      <c r="U10" s="7">
        <v>44317</v>
      </c>
      <c r="V10" s="7">
        <v>44348</v>
      </c>
      <c r="W10" s="7">
        <v>44378</v>
      </c>
      <c r="X10" s="7">
        <v>44409</v>
      </c>
      <c r="Y10" s="7">
        <v>44440</v>
      </c>
      <c r="Z10" s="7">
        <v>44470</v>
      </c>
      <c r="AA10" s="7">
        <v>44501</v>
      </c>
      <c r="AB10" s="7">
        <v>44531</v>
      </c>
      <c r="AC10" s="7">
        <v>44562</v>
      </c>
      <c r="AD10" s="7">
        <v>44593</v>
      </c>
      <c r="AE10" s="7">
        <v>44621</v>
      </c>
      <c r="AF10" s="7">
        <v>44652</v>
      </c>
      <c r="AG10" s="7">
        <v>44682</v>
      </c>
      <c r="AH10" s="7">
        <v>44713</v>
      </c>
      <c r="AI10" s="7">
        <v>44743</v>
      </c>
      <c r="AJ10" s="7">
        <v>44774</v>
      </c>
      <c r="AK10" s="7">
        <v>44805</v>
      </c>
      <c r="AL10" s="7">
        <v>44835</v>
      </c>
      <c r="AM10" s="7">
        <v>44866</v>
      </c>
      <c r="AN10" s="7">
        <v>44896</v>
      </c>
      <c r="AO10" s="7">
        <v>44927</v>
      </c>
      <c r="AP10" s="7">
        <v>44958</v>
      </c>
      <c r="AQ10" s="7">
        <v>44986</v>
      </c>
      <c r="AR10" s="7">
        <v>45017</v>
      </c>
      <c r="AS10" s="7">
        <v>45047</v>
      </c>
      <c r="AT10" s="7">
        <v>45078</v>
      </c>
      <c r="AU10" s="7">
        <v>45108</v>
      </c>
      <c r="AV10" s="7">
        <v>45139</v>
      </c>
      <c r="AW10" s="7">
        <v>45170</v>
      </c>
      <c r="AX10" s="7">
        <v>45200</v>
      </c>
      <c r="AY10" s="7">
        <v>45231</v>
      </c>
      <c r="AZ10" s="7">
        <v>45261</v>
      </c>
      <c r="BA10" s="7">
        <v>45292</v>
      </c>
      <c r="BB10" s="7">
        <v>45323</v>
      </c>
      <c r="BC10" s="7">
        <v>45352</v>
      </c>
      <c r="BD10" s="7">
        <v>45383</v>
      </c>
      <c r="BE10" s="7">
        <v>45413</v>
      </c>
      <c r="BF10" s="7">
        <v>45444</v>
      </c>
      <c r="BG10" s="7">
        <v>45474</v>
      </c>
      <c r="BH10" s="7">
        <v>45505</v>
      </c>
      <c r="BI10" s="7">
        <v>45536</v>
      </c>
      <c r="BJ10" s="7">
        <v>45566</v>
      </c>
      <c r="BK10" s="7">
        <v>45597</v>
      </c>
      <c r="BL10" s="7">
        <v>45627</v>
      </c>
      <c r="BM10" s="7">
        <v>45658</v>
      </c>
      <c r="BN10" s="7">
        <v>45689</v>
      </c>
      <c r="BO10" s="7">
        <v>45717</v>
      </c>
      <c r="BP10" s="7">
        <v>45748</v>
      </c>
      <c r="BQ10" s="7">
        <v>45778</v>
      </c>
      <c r="BR10" s="7">
        <v>45809</v>
      </c>
      <c r="BS10" s="7">
        <v>45839</v>
      </c>
      <c r="BT10" s="7">
        <v>45870</v>
      </c>
      <c r="BU10" s="7">
        <v>45901</v>
      </c>
      <c r="BV10" s="7">
        <v>45931</v>
      </c>
      <c r="BW10" s="7">
        <v>45962</v>
      </c>
      <c r="BX10" s="7">
        <v>45992</v>
      </c>
      <c r="BY10" s="7">
        <v>46023</v>
      </c>
      <c r="BZ10" s="7">
        <v>46054</v>
      </c>
      <c r="CA10" s="7">
        <v>46082</v>
      </c>
      <c r="CB10" s="7">
        <v>46113</v>
      </c>
      <c r="CC10" s="7">
        <v>46143</v>
      </c>
      <c r="CD10" s="7">
        <v>46174</v>
      </c>
      <c r="CE10" s="7">
        <v>46204</v>
      </c>
      <c r="CF10" s="7">
        <v>46235</v>
      </c>
      <c r="CG10" s="7">
        <v>46266</v>
      </c>
      <c r="CH10" s="7">
        <v>46296</v>
      </c>
      <c r="CI10" s="7">
        <v>46327</v>
      </c>
      <c r="CJ10" s="7">
        <v>46357</v>
      </c>
      <c r="CK10" s="7">
        <v>46388</v>
      </c>
      <c r="CL10" s="7">
        <v>46419</v>
      </c>
      <c r="CM10" s="7">
        <v>46447</v>
      </c>
      <c r="CN10" s="7">
        <v>46478</v>
      </c>
      <c r="CO10" s="7">
        <v>46508</v>
      </c>
      <c r="CP10" s="7">
        <v>46539</v>
      </c>
      <c r="CQ10" s="7">
        <v>46569</v>
      </c>
      <c r="CR10" s="7">
        <v>46600</v>
      </c>
      <c r="CS10" s="7">
        <v>46631</v>
      </c>
      <c r="CT10" s="7">
        <v>46661</v>
      </c>
      <c r="CU10" s="7">
        <v>46692</v>
      </c>
      <c r="CV10" s="7">
        <v>46722</v>
      </c>
      <c r="CW10" s="7">
        <v>46753</v>
      </c>
      <c r="CX10" s="7">
        <v>46784</v>
      </c>
      <c r="CY10" s="7">
        <v>46813</v>
      </c>
      <c r="CZ10" s="7">
        <v>46844</v>
      </c>
      <c r="DA10" s="7">
        <v>46874</v>
      </c>
      <c r="DB10" s="7">
        <v>46905</v>
      </c>
      <c r="DC10" s="7">
        <v>46935</v>
      </c>
      <c r="DD10" s="7">
        <v>46966</v>
      </c>
      <c r="DE10" s="7">
        <v>46997</v>
      </c>
      <c r="DF10" s="7">
        <v>47027</v>
      </c>
      <c r="DG10" s="7">
        <v>47058</v>
      </c>
      <c r="DH10" s="7">
        <v>47088</v>
      </c>
      <c r="DI10" s="7">
        <v>47119</v>
      </c>
      <c r="DJ10" s="7">
        <v>47150</v>
      </c>
      <c r="DK10" s="7">
        <v>47178</v>
      </c>
      <c r="DL10" s="7">
        <v>47209</v>
      </c>
      <c r="DM10" s="7">
        <v>47239</v>
      </c>
      <c r="DN10" s="7">
        <v>47270</v>
      </c>
      <c r="DO10" s="7">
        <v>47300</v>
      </c>
      <c r="DP10" s="7">
        <v>47331</v>
      </c>
      <c r="DQ10" s="7">
        <v>47362</v>
      </c>
      <c r="DR10" s="7">
        <v>47392</v>
      </c>
      <c r="DS10" s="7">
        <v>47423</v>
      </c>
      <c r="DT10" s="7">
        <v>47453</v>
      </c>
      <c r="DU10" s="7">
        <v>47484</v>
      </c>
      <c r="DV10" s="7">
        <v>47515</v>
      </c>
      <c r="DW10" s="7">
        <v>47543</v>
      </c>
      <c r="DX10" s="7">
        <v>47574</v>
      </c>
      <c r="DY10" s="7">
        <v>47604</v>
      </c>
      <c r="DZ10" s="7">
        <v>47635</v>
      </c>
      <c r="EA10" s="7">
        <v>47665</v>
      </c>
      <c r="EB10" s="7">
        <v>47696</v>
      </c>
      <c r="EC10" s="7">
        <v>47727</v>
      </c>
      <c r="ED10" s="7">
        <v>47757</v>
      </c>
      <c r="EE10" s="7">
        <v>47788</v>
      </c>
      <c r="EF10" s="7">
        <v>47818</v>
      </c>
      <c r="EG10" s="7">
        <v>47849</v>
      </c>
      <c r="EH10" s="7">
        <v>47880</v>
      </c>
      <c r="EI10" s="7">
        <v>47908</v>
      </c>
      <c r="EJ10" s="7">
        <v>47939</v>
      </c>
      <c r="EK10" s="7">
        <v>47969</v>
      </c>
      <c r="EL10" s="7">
        <v>48000</v>
      </c>
      <c r="EM10" s="7">
        <v>48030</v>
      </c>
      <c r="EN10" s="7">
        <v>48061</v>
      </c>
      <c r="EO10" s="7">
        <v>48092</v>
      </c>
      <c r="EP10" s="7">
        <v>48122</v>
      </c>
      <c r="EQ10" s="7">
        <v>48153</v>
      </c>
      <c r="ER10" s="7">
        <v>48183</v>
      </c>
      <c r="ES10" s="7">
        <v>48214</v>
      </c>
      <c r="ET10" s="7">
        <v>48245</v>
      </c>
      <c r="EU10" s="7">
        <v>48274</v>
      </c>
      <c r="EV10" s="7">
        <v>48305</v>
      </c>
      <c r="EW10" s="7">
        <v>48335</v>
      </c>
      <c r="EX10" s="7">
        <v>48366</v>
      </c>
      <c r="EY10" s="7">
        <v>48396</v>
      </c>
      <c r="EZ10" s="7">
        <v>48427</v>
      </c>
      <c r="FA10" s="7">
        <v>48458</v>
      </c>
      <c r="FB10" s="7">
        <v>48488</v>
      </c>
      <c r="FC10" s="7">
        <v>48519</v>
      </c>
      <c r="FD10" s="7">
        <v>48549</v>
      </c>
      <c r="FE10" s="7">
        <v>48580</v>
      </c>
      <c r="FF10" s="7">
        <v>48611</v>
      </c>
      <c r="FG10" s="7">
        <v>48639</v>
      </c>
      <c r="FH10" s="7">
        <v>48670</v>
      </c>
      <c r="FI10" s="7">
        <v>48700</v>
      </c>
      <c r="FJ10" s="7">
        <v>48731</v>
      </c>
      <c r="FK10" s="7">
        <v>48761</v>
      </c>
      <c r="FL10" s="7">
        <v>48792</v>
      </c>
      <c r="FM10" s="7">
        <v>48823</v>
      </c>
      <c r="FN10" s="7">
        <v>48853</v>
      </c>
      <c r="FO10" s="7">
        <v>48884</v>
      </c>
      <c r="FP10" s="7">
        <v>48914</v>
      </c>
      <c r="FQ10" s="7">
        <v>48945</v>
      </c>
      <c r="FR10" s="7">
        <v>48976</v>
      </c>
      <c r="FS10" s="7">
        <v>49004</v>
      </c>
      <c r="FT10" s="7">
        <v>49035</v>
      </c>
      <c r="FU10" s="7">
        <v>49065</v>
      </c>
      <c r="FV10" s="7">
        <v>49096</v>
      </c>
      <c r="FW10" s="7">
        <v>49126</v>
      </c>
      <c r="FX10" s="7">
        <v>49157</v>
      </c>
      <c r="FY10" s="7">
        <v>49188</v>
      </c>
      <c r="FZ10" s="7">
        <v>49218</v>
      </c>
      <c r="GA10" s="7">
        <v>49249</v>
      </c>
      <c r="GB10" s="7">
        <v>49279</v>
      </c>
      <c r="GC10" s="7">
        <v>49310</v>
      </c>
      <c r="GD10" s="7">
        <v>49341</v>
      </c>
      <c r="GE10" s="7">
        <v>49369</v>
      </c>
      <c r="GF10" s="7">
        <v>49400</v>
      </c>
      <c r="GG10" s="7">
        <v>49430</v>
      </c>
      <c r="GH10" s="7">
        <v>49461</v>
      </c>
      <c r="GI10" s="7">
        <v>49491</v>
      </c>
      <c r="GJ10" s="7">
        <v>49522</v>
      </c>
      <c r="GK10" s="7">
        <v>49553</v>
      </c>
      <c r="GL10" s="7">
        <v>49583</v>
      </c>
      <c r="GM10" s="7">
        <v>49614</v>
      </c>
      <c r="GN10" s="7">
        <v>49644</v>
      </c>
      <c r="GO10" s="7">
        <v>49675</v>
      </c>
      <c r="GP10" s="7">
        <v>49706</v>
      </c>
      <c r="GQ10" s="7">
        <v>49735</v>
      </c>
      <c r="GR10" s="7">
        <v>49766</v>
      </c>
      <c r="GS10" s="7">
        <v>49796</v>
      </c>
      <c r="GT10" s="7">
        <v>49827</v>
      </c>
      <c r="GU10" s="7">
        <v>49857</v>
      </c>
      <c r="GV10" s="7">
        <v>49888</v>
      </c>
      <c r="GW10" s="7">
        <v>49919</v>
      </c>
      <c r="GX10" s="7">
        <v>49949</v>
      </c>
      <c r="GY10" s="7">
        <v>49980</v>
      </c>
      <c r="GZ10" s="7">
        <v>50010</v>
      </c>
      <c r="HA10" s="7">
        <v>50041</v>
      </c>
      <c r="HB10" s="7">
        <v>50072</v>
      </c>
      <c r="HC10" s="7">
        <v>50100</v>
      </c>
      <c r="HD10" s="7">
        <v>50131</v>
      </c>
      <c r="HE10" s="7">
        <v>50161</v>
      </c>
      <c r="HF10" s="7">
        <v>50192</v>
      </c>
      <c r="HG10" s="7">
        <v>50222</v>
      </c>
      <c r="HH10" s="7">
        <v>50253</v>
      </c>
      <c r="HI10" s="7">
        <v>50284</v>
      </c>
      <c r="HJ10" s="7">
        <v>50314</v>
      </c>
      <c r="HK10" s="7">
        <v>50345</v>
      </c>
      <c r="HL10" s="7">
        <v>50375</v>
      </c>
      <c r="HM10" s="7">
        <v>50406</v>
      </c>
      <c r="HN10" s="7">
        <v>50437</v>
      </c>
      <c r="HO10" s="7">
        <v>50465</v>
      </c>
      <c r="HP10" s="7">
        <v>50496</v>
      </c>
      <c r="HQ10" s="7">
        <v>50526</v>
      </c>
      <c r="HR10" s="7">
        <v>50557</v>
      </c>
      <c r="HS10" s="7">
        <v>50587</v>
      </c>
      <c r="HT10" s="7">
        <v>50618</v>
      </c>
      <c r="HU10" s="7">
        <v>50649</v>
      </c>
      <c r="HV10" s="7">
        <v>50679</v>
      </c>
      <c r="HW10" s="7">
        <v>50710</v>
      </c>
      <c r="HX10" s="7">
        <v>50740</v>
      </c>
      <c r="HY10" s="7">
        <v>50771</v>
      </c>
      <c r="HZ10" s="7">
        <v>50802</v>
      </c>
      <c r="IA10" s="7">
        <v>50830</v>
      </c>
      <c r="IB10" s="7">
        <v>50861</v>
      </c>
      <c r="IC10" s="7">
        <v>50891</v>
      </c>
      <c r="ID10" s="7">
        <v>50922</v>
      </c>
      <c r="IE10" s="7">
        <v>50952</v>
      </c>
      <c r="IF10" s="7">
        <v>50983</v>
      </c>
      <c r="IG10" s="7">
        <v>51014</v>
      </c>
      <c r="IH10" s="7">
        <v>51044</v>
      </c>
      <c r="II10" s="7">
        <v>51075</v>
      </c>
      <c r="IJ10" s="7">
        <v>51105</v>
      </c>
      <c r="IK10" s="7">
        <v>51136</v>
      </c>
      <c r="IL10" s="7">
        <v>51167</v>
      </c>
      <c r="IM10" s="7">
        <v>51196</v>
      </c>
      <c r="IN10" s="7">
        <v>51227</v>
      </c>
      <c r="IO10" s="7">
        <v>51257</v>
      </c>
      <c r="IP10" s="7">
        <v>51288</v>
      </c>
      <c r="IQ10" s="7">
        <v>51318</v>
      </c>
      <c r="IR10" s="7">
        <v>51349</v>
      </c>
      <c r="IS10" s="7">
        <v>51380</v>
      </c>
      <c r="IT10" s="7">
        <v>51410</v>
      </c>
      <c r="IU10" s="7">
        <v>51441</v>
      </c>
      <c r="IV10" s="7">
        <v>51471</v>
      </c>
    </row>
    <row r="11" spans="1:256" s="41" customFormat="1" ht="54" customHeight="1" x14ac:dyDescent="0.25">
      <c r="A11" s="81" t="s">
        <v>17</v>
      </c>
      <c r="B11" s="83" t="s">
        <v>25</v>
      </c>
      <c r="C11" s="83" t="s">
        <v>27</v>
      </c>
      <c r="D11" s="83" t="s">
        <v>8</v>
      </c>
      <c r="E11" s="60">
        <v>8.0399999999999991</v>
      </c>
      <c r="F11" s="61">
        <v>6.88</v>
      </c>
      <c r="G11" s="61">
        <v>4.88</v>
      </c>
      <c r="H11" s="19" t="s">
        <v>64</v>
      </c>
      <c r="I11" s="62"/>
      <c r="J11" s="62"/>
      <c r="K11" s="62"/>
      <c r="L11" s="62"/>
      <c r="M11" s="62"/>
      <c r="N11" s="62"/>
      <c r="O11" s="62"/>
      <c r="P11" s="62"/>
      <c r="Q11" s="63"/>
    </row>
    <row r="12" spans="1:256" ht="19.5" customHeight="1" x14ac:dyDescent="0.25">
      <c r="A12" s="28" t="s">
        <v>23</v>
      </c>
      <c r="B12" s="8" t="s">
        <v>4</v>
      </c>
      <c r="C12" s="8" t="s">
        <v>5</v>
      </c>
      <c r="D12" s="8" t="s">
        <v>6</v>
      </c>
      <c r="E12" s="8">
        <v>2019</v>
      </c>
      <c r="F12" s="8">
        <v>2020</v>
      </c>
      <c r="G12" s="8">
        <v>2021</v>
      </c>
      <c r="H12" s="13"/>
      <c r="I12" s="13"/>
      <c r="J12" s="13"/>
      <c r="K12" s="13"/>
      <c r="L12" s="13"/>
      <c r="M12" s="13"/>
      <c r="N12" s="13"/>
      <c r="O12" s="13"/>
      <c r="P12" s="13"/>
    </row>
    <row r="13" spans="1:256" s="41" customFormat="1" ht="45" customHeight="1" x14ac:dyDescent="0.25">
      <c r="A13" s="130" t="s">
        <v>17</v>
      </c>
      <c r="B13" s="133" t="s">
        <v>61</v>
      </c>
      <c r="C13" s="84" t="s">
        <v>62</v>
      </c>
      <c r="D13" s="1" t="s">
        <v>8</v>
      </c>
      <c r="E13" s="64">
        <f>442/497</f>
        <v>0.88933601609657953</v>
      </c>
      <c r="F13" s="19">
        <f>444/497</f>
        <v>0.89336016096579474</v>
      </c>
      <c r="G13" s="19" t="s">
        <v>64</v>
      </c>
      <c r="H13" s="62"/>
      <c r="I13" s="62"/>
      <c r="J13" s="62"/>
      <c r="K13" s="62"/>
      <c r="L13" s="62"/>
      <c r="M13" s="62"/>
      <c r="N13" s="62"/>
      <c r="O13" s="62"/>
      <c r="P13" s="62"/>
    </row>
    <row r="14" spans="1:256" s="41" customFormat="1" ht="45" customHeight="1" x14ac:dyDescent="0.25">
      <c r="A14" s="132"/>
      <c r="B14" s="135"/>
      <c r="C14" s="84" t="s">
        <v>63</v>
      </c>
      <c r="D14" s="1" t="s">
        <v>8</v>
      </c>
      <c r="E14" s="64">
        <f>390/497</f>
        <v>0.78470824949698192</v>
      </c>
      <c r="F14" s="19">
        <f>392/497</f>
        <v>0.78873239436619713</v>
      </c>
      <c r="G14" s="19" t="s">
        <v>64</v>
      </c>
      <c r="H14" s="62"/>
      <c r="I14" s="62"/>
      <c r="J14" s="62"/>
      <c r="K14" s="62"/>
      <c r="L14" s="62"/>
      <c r="M14" s="62"/>
      <c r="N14" s="62"/>
      <c r="O14" s="62"/>
      <c r="P14" s="62"/>
    </row>
    <row r="15" spans="1:256" ht="19.5" customHeight="1" x14ac:dyDescent="0.25">
      <c r="A15" s="28" t="s">
        <v>23</v>
      </c>
      <c r="B15" s="8" t="s">
        <v>4</v>
      </c>
      <c r="C15" s="8" t="s">
        <v>5</v>
      </c>
      <c r="D15" s="8" t="s">
        <v>6</v>
      </c>
      <c r="E15" s="8">
        <v>2018</v>
      </c>
      <c r="F15" s="8">
        <v>2019</v>
      </c>
      <c r="G15" s="8">
        <v>2020</v>
      </c>
      <c r="H15" s="8">
        <v>2021</v>
      </c>
      <c r="I15" s="13"/>
      <c r="J15" s="13"/>
      <c r="K15" s="13"/>
      <c r="L15" s="13"/>
      <c r="M15" s="13"/>
      <c r="N15" s="13"/>
      <c r="O15" s="13"/>
      <c r="P15" s="13"/>
    </row>
    <row r="16" spans="1:256" s="41" customFormat="1" ht="64.5" customHeight="1" thickBot="1" x14ac:dyDescent="0.3">
      <c r="A16" s="65" t="s">
        <v>17</v>
      </c>
      <c r="B16" s="83" t="s">
        <v>29</v>
      </c>
      <c r="C16" s="84" t="s">
        <v>30</v>
      </c>
      <c r="D16" s="54" t="s">
        <v>8</v>
      </c>
      <c r="E16" s="54" t="s">
        <v>53</v>
      </c>
      <c r="F16" s="54" t="s">
        <v>57</v>
      </c>
      <c r="G16" s="54" t="s">
        <v>72</v>
      </c>
      <c r="H16" s="19" t="s">
        <v>64</v>
      </c>
      <c r="I16" s="62"/>
      <c r="J16" s="62"/>
      <c r="K16" s="62"/>
      <c r="L16" s="62"/>
      <c r="M16" s="62"/>
      <c r="N16" s="62"/>
      <c r="O16" s="62"/>
      <c r="P16" s="62"/>
      <c r="Q16" s="66"/>
    </row>
    <row r="17" spans="1:256" ht="21.75" customHeight="1" x14ac:dyDescent="0.25">
      <c r="A17" s="33"/>
      <c r="B17" s="27" t="s">
        <v>4</v>
      </c>
      <c r="C17" s="27" t="s">
        <v>5</v>
      </c>
      <c r="D17" s="27" t="s">
        <v>6</v>
      </c>
      <c r="E17" s="7">
        <v>44197</v>
      </c>
      <c r="F17" s="7">
        <v>44228</v>
      </c>
      <c r="G17" s="7">
        <v>44256</v>
      </c>
      <c r="H17" s="7">
        <v>44287</v>
      </c>
      <c r="I17" s="7">
        <v>44317</v>
      </c>
      <c r="J17" s="7">
        <v>44348</v>
      </c>
      <c r="K17" s="7">
        <v>44378</v>
      </c>
      <c r="L17" s="7">
        <v>44409</v>
      </c>
      <c r="M17" s="7">
        <v>44440</v>
      </c>
      <c r="N17" s="7">
        <v>44470</v>
      </c>
      <c r="O17" s="7">
        <v>44501</v>
      </c>
      <c r="P17" s="7">
        <v>44531</v>
      </c>
      <c r="Q17" s="7">
        <v>44197</v>
      </c>
      <c r="R17" s="7">
        <v>44228</v>
      </c>
      <c r="S17" s="7">
        <v>44256</v>
      </c>
      <c r="T17" s="7">
        <v>44287</v>
      </c>
      <c r="U17" s="7">
        <v>44317</v>
      </c>
      <c r="V17" s="7">
        <v>44348</v>
      </c>
      <c r="W17" s="7">
        <v>44378</v>
      </c>
      <c r="X17" s="7">
        <v>44409</v>
      </c>
      <c r="Y17" s="7">
        <v>44440</v>
      </c>
      <c r="Z17" s="7">
        <v>44470</v>
      </c>
      <c r="AA17" s="7">
        <v>44501</v>
      </c>
      <c r="AB17" s="7">
        <v>44531</v>
      </c>
      <c r="AC17" s="7">
        <v>44562</v>
      </c>
      <c r="AD17" s="7">
        <v>44593</v>
      </c>
      <c r="AE17" s="7">
        <v>44621</v>
      </c>
      <c r="AF17" s="7">
        <v>44652</v>
      </c>
      <c r="AG17" s="7">
        <v>44682</v>
      </c>
      <c r="AH17" s="7">
        <v>44713</v>
      </c>
      <c r="AI17" s="7">
        <v>44743</v>
      </c>
      <c r="AJ17" s="7">
        <v>44774</v>
      </c>
      <c r="AK17" s="7">
        <v>44805</v>
      </c>
      <c r="AL17" s="7">
        <v>44835</v>
      </c>
      <c r="AM17" s="7">
        <v>44866</v>
      </c>
      <c r="AN17" s="7">
        <v>44896</v>
      </c>
      <c r="AO17" s="7">
        <v>44927</v>
      </c>
      <c r="AP17" s="7">
        <v>44958</v>
      </c>
      <c r="AQ17" s="7">
        <v>44986</v>
      </c>
      <c r="AR17" s="7">
        <v>45017</v>
      </c>
      <c r="AS17" s="7">
        <v>45047</v>
      </c>
      <c r="AT17" s="7">
        <v>45078</v>
      </c>
      <c r="AU17" s="7">
        <v>45108</v>
      </c>
      <c r="AV17" s="7">
        <v>45139</v>
      </c>
      <c r="AW17" s="7">
        <v>45170</v>
      </c>
      <c r="AX17" s="7">
        <v>45200</v>
      </c>
      <c r="AY17" s="7">
        <v>45231</v>
      </c>
      <c r="AZ17" s="7">
        <v>45261</v>
      </c>
      <c r="BA17" s="7">
        <v>45292</v>
      </c>
      <c r="BB17" s="7">
        <v>45323</v>
      </c>
      <c r="BC17" s="7">
        <v>45352</v>
      </c>
      <c r="BD17" s="7">
        <v>45383</v>
      </c>
      <c r="BE17" s="7">
        <v>45413</v>
      </c>
      <c r="BF17" s="7">
        <v>45444</v>
      </c>
      <c r="BG17" s="7">
        <v>45474</v>
      </c>
      <c r="BH17" s="7">
        <v>45505</v>
      </c>
      <c r="BI17" s="7">
        <v>45536</v>
      </c>
      <c r="BJ17" s="7">
        <v>45566</v>
      </c>
      <c r="BK17" s="7">
        <v>45597</v>
      </c>
      <c r="BL17" s="7">
        <v>45627</v>
      </c>
      <c r="BM17" s="7">
        <v>45658</v>
      </c>
      <c r="BN17" s="7">
        <v>45689</v>
      </c>
      <c r="BO17" s="7">
        <v>45717</v>
      </c>
      <c r="BP17" s="7">
        <v>45748</v>
      </c>
      <c r="BQ17" s="7">
        <v>45778</v>
      </c>
      <c r="BR17" s="7">
        <v>45809</v>
      </c>
      <c r="BS17" s="7">
        <v>45839</v>
      </c>
      <c r="BT17" s="7">
        <v>45870</v>
      </c>
      <c r="BU17" s="7">
        <v>45901</v>
      </c>
      <c r="BV17" s="7">
        <v>45931</v>
      </c>
      <c r="BW17" s="7">
        <v>45962</v>
      </c>
      <c r="BX17" s="7">
        <v>45992</v>
      </c>
      <c r="BY17" s="7">
        <v>46023</v>
      </c>
      <c r="BZ17" s="7">
        <v>46054</v>
      </c>
      <c r="CA17" s="7">
        <v>46082</v>
      </c>
      <c r="CB17" s="7">
        <v>46113</v>
      </c>
      <c r="CC17" s="7">
        <v>46143</v>
      </c>
      <c r="CD17" s="7">
        <v>46174</v>
      </c>
      <c r="CE17" s="7">
        <v>46204</v>
      </c>
      <c r="CF17" s="7">
        <v>46235</v>
      </c>
      <c r="CG17" s="7">
        <v>46266</v>
      </c>
      <c r="CH17" s="7">
        <v>46296</v>
      </c>
      <c r="CI17" s="7">
        <v>46327</v>
      </c>
      <c r="CJ17" s="7">
        <v>46357</v>
      </c>
      <c r="CK17" s="7">
        <v>46388</v>
      </c>
      <c r="CL17" s="7">
        <v>46419</v>
      </c>
      <c r="CM17" s="7">
        <v>46447</v>
      </c>
      <c r="CN17" s="7">
        <v>46478</v>
      </c>
      <c r="CO17" s="7">
        <v>46508</v>
      </c>
      <c r="CP17" s="7">
        <v>46539</v>
      </c>
      <c r="CQ17" s="7">
        <v>46569</v>
      </c>
      <c r="CR17" s="7">
        <v>46600</v>
      </c>
      <c r="CS17" s="7">
        <v>46631</v>
      </c>
      <c r="CT17" s="7">
        <v>46661</v>
      </c>
      <c r="CU17" s="7">
        <v>46692</v>
      </c>
      <c r="CV17" s="7">
        <v>46722</v>
      </c>
      <c r="CW17" s="7">
        <v>46753</v>
      </c>
      <c r="CX17" s="7">
        <v>46784</v>
      </c>
      <c r="CY17" s="7">
        <v>46813</v>
      </c>
      <c r="CZ17" s="7">
        <v>46844</v>
      </c>
      <c r="DA17" s="7">
        <v>46874</v>
      </c>
      <c r="DB17" s="7">
        <v>46905</v>
      </c>
      <c r="DC17" s="7">
        <v>46935</v>
      </c>
      <c r="DD17" s="7">
        <v>46966</v>
      </c>
      <c r="DE17" s="7">
        <v>46997</v>
      </c>
      <c r="DF17" s="7">
        <v>47027</v>
      </c>
      <c r="DG17" s="7">
        <v>47058</v>
      </c>
      <c r="DH17" s="7">
        <v>47088</v>
      </c>
      <c r="DI17" s="7">
        <v>47119</v>
      </c>
      <c r="DJ17" s="7">
        <v>47150</v>
      </c>
      <c r="DK17" s="7">
        <v>47178</v>
      </c>
      <c r="DL17" s="7">
        <v>47209</v>
      </c>
      <c r="DM17" s="7">
        <v>47239</v>
      </c>
      <c r="DN17" s="7">
        <v>47270</v>
      </c>
      <c r="DO17" s="7">
        <v>47300</v>
      </c>
      <c r="DP17" s="7">
        <v>47331</v>
      </c>
      <c r="DQ17" s="7">
        <v>47362</v>
      </c>
      <c r="DR17" s="7">
        <v>47392</v>
      </c>
      <c r="DS17" s="7">
        <v>47423</v>
      </c>
      <c r="DT17" s="7">
        <v>47453</v>
      </c>
      <c r="DU17" s="7">
        <v>47484</v>
      </c>
      <c r="DV17" s="7">
        <v>47515</v>
      </c>
      <c r="DW17" s="7">
        <v>47543</v>
      </c>
      <c r="DX17" s="7">
        <v>47574</v>
      </c>
      <c r="DY17" s="7">
        <v>47604</v>
      </c>
      <c r="DZ17" s="7">
        <v>47635</v>
      </c>
      <c r="EA17" s="7">
        <v>47665</v>
      </c>
      <c r="EB17" s="7">
        <v>47696</v>
      </c>
      <c r="EC17" s="7">
        <v>47727</v>
      </c>
      <c r="ED17" s="7">
        <v>47757</v>
      </c>
      <c r="EE17" s="7">
        <v>47788</v>
      </c>
      <c r="EF17" s="7">
        <v>47818</v>
      </c>
      <c r="EG17" s="7">
        <v>47849</v>
      </c>
      <c r="EH17" s="7">
        <v>47880</v>
      </c>
      <c r="EI17" s="7">
        <v>47908</v>
      </c>
      <c r="EJ17" s="7">
        <v>47939</v>
      </c>
      <c r="EK17" s="7">
        <v>47969</v>
      </c>
      <c r="EL17" s="7">
        <v>48000</v>
      </c>
      <c r="EM17" s="7">
        <v>48030</v>
      </c>
      <c r="EN17" s="7">
        <v>48061</v>
      </c>
      <c r="EO17" s="7">
        <v>48092</v>
      </c>
      <c r="EP17" s="7">
        <v>48122</v>
      </c>
      <c r="EQ17" s="7">
        <v>48153</v>
      </c>
      <c r="ER17" s="7">
        <v>48183</v>
      </c>
      <c r="ES17" s="7">
        <v>48214</v>
      </c>
      <c r="ET17" s="7">
        <v>48245</v>
      </c>
      <c r="EU17" s="7">
        <v>48274</v>
      </c>
      <c r="EV17" s="7">
        <v>48305</v>
      </c>
      <c r="EW17" s="7">
        <v>48335</v>
      </c>
      <c r="EX17" s="7">
        <v>48366</v>
      </c>
      <c r="EY17" s="7">
        <v>48396</v>
      </c>
      <c r="EZ17" s="7">
        <v>48427</v>
      </c>
      <c r="FA17" s="7">
        <v>48458</v>
      </c>
      <c r="FB17" s="7">
        <v>48488</v>
      </c>
      <c r="FC17" s="7">
        <v>48519</v>
      </c>
      <c r="FD17" s="7">
        <v>48549</v>
      </c>
      <c r="FE17" s="7">
        <v>48580</v>
      </c>
      <c r="FF17" s="7">
        <v>48611</v>
      </c>
      <c r="FG17" s="7">
        <v>48639</v>
      </c>
      <c r="FH17" s="7">
        <v>48670</v>
      </c>
      <c r="FI17" s="7">
        <v>48700</v>
      </c>
      <c r="FJ17" s="7">
        <v>48731</v>
      </c>
      <c r="FK17" s="7">
        <v>48761</v>
      </c>
      <c r="FL17" s="7">
        <v>48792</v>
      </c>
      <c r="FM17" s="7">
        <v>48823</v>
      </c>
      <c r="FN17" s="7">
        <v>48853</v>
      </c>
      <c r="FO17" s="7">
        <v>48884</v>
      </c>
      <c r="FP17" s="7">
        <v>48914</v>
      </c>
      <c r="FQ17" s="7">
        <v>48945</v>
      </c>
      <c r="FR17" s="7">
        <v>48976</v>
      </c>
      <c r="FS17" s="7">
        <v>49004</v>
      </c>
      <c r="FT17" s="7">
        <v>49035</v>
      </c>
      <c r="FU17" s="7">
        <v>49065</v>
      </c>
      <c r="FV17" s="7">
        <v>49096</v>
      </c>
      <c r="FW17" s="7">
        <v>49126</v>
      </c>
      <c r="FX17" s="7">
        <v>49157</v>
      </c>
      <c r="FY17" s="7">
        <v>49188</v>
      </c>
      <c r="FZ17" s="7">
        <v>49218</v>
      </c>
      <c r="GA17" s="7">
        <v>49249</v>
      </c>
      <c r="GB17" s="7">
        <v>49279</v>
      </c>
      <c r="GC17" s="7">
        <v>49310</v>
      </c>
      <c r="GD17" s="7">
        <v>49341</v>
      </c>
      <c r="GE17" s="7">
        <v>49369</v>
      </c>
      <c r="GF17" s="7">
        <v>49400</v>
      </c>
      <c r="GG17" s="7">
        <v>49430</v>
      </c>
      <c r="GH17" s="7">
        <v>49461</v>
      </c>
      <c r="GI17" s="7">
        <v>49491</v>
      </c>
      <c r="GJ17" s="7">
        <v>49522</v>
      </c>
      <c r="GK17" s="7">
        <v>49553</v>
      </c>
      <c r="GL17" s="7">
        <v>49583</v>
      </c>
      <c r="GM17" s="7">
        <v>49614</v>
      </c>
      <c r="GN17" s="7">
        <v>49644</v>
      </c>
      <c r="GO17" s="7">
        <v>49675</v>
      </c>
      <c r="GP17" s="7">
        <v>49706</v>
      </c>
      <c r="GQ17" s="7">
        <v>49735</v>
      </c>
      <c r="GR17" s="7">
        <v>49766</v>
      </c>
      <c r="GS17" s="7">
        <v>49796</v>
      </c>
      <c r="GT17" s="7">
        <v>49827</v>
      </c>
      <c r="GU17" s="7">
        <v>49857</v>
      </c>
      <c r="GV17" s="7">
        <v>49888</v>
      </c>
      <c r="GW17" s="7">
        <v>49919</v>
      </c>
      <c r="GX17" s="7">
        <v>49949</v>
      </c>
      <c r="GY17" s="7">
        <v>49980</v>
      </c>
      <c r="GZ17" s="7">
        <v>50010</v>
      </c>
      <c r="HA17" s="7">
        <v>50041</v>
      </c>
      <c r="HB17" s="7">
        <v>50072</v>
      </c>
      <c r="HC17" s="7">
        <v>50100</v>
      </c>
      <c r="HD17" s="7">
        <v>50131</v>
      </c>
      <c r="HE17" s="7">
        <v>50161</v>
      </c>
      <c r="HF17" s="7">
        <v>50192</v>
      </c>
      <c r="HG17" s="7">
        <v>50222</v>
      </c>
      <c r="HH17" s="7">
        <v>50253</v>
      </c>
      <c r="HI17" s="7">
        <v>50284</v>
      </c>
      <c r="HJ17" s="7">
        <v>50314</v>
      </c>
      <c r="HK17" s="7">
        <v>50345</v>
      </c>
      <c r="HL17" s="7">
        <v>50375</v>
      </c>
      <c r="HM17" s="7">
        <v>50406</v>
      </c>
      <c r="HN17" s="7">
        <v>50437</v>
      </c>
      <c r="HO17" s="7">
        <v>50465</v>
      </c>
      <c r="HP17" s="7">
        <v>50496</v>
      </c>
      <c r="HQ17" s="7">
        <v>50526</v>
      </c>
      <c r="HR17" s="7">
        <v>50557</v>
      </c>
      <c r="HS17" s="7">
        <v>50587</v>
      </c>
      <c r="HT17" s="7">
        <v>50618</v>
      </c>
      <c r="HU17" s="7">
        <v>50649</v>
      </c>
      <c r="HV17" s="7">
        <v>50679</v>
      </c>
      <c r="HW17" s="7">
        <v>50710</v>
      </c>
      <c r="HX17" s="7">
        <v>50740</v>
      </c>
      <c r="HY17" s="7">
        <v>50771</v>
      </c>
      <c r="HZ17" s="7">
        <v>50802</v>
      </c>
      <c r="IA17" s="7">
        <v>50830</v>
      </c>
      <c r="IB17" s="7">
        <v>50861</v>
      </c>
      <c r="IC17" s="7">
        <v>50891</v>
      </c>
      <c r="ID17" s="7">
        <v>50922</v>
      </c>
      <c r="IE17" s="7">
        <v>50952</v>
      </c>
      <c r="IF17" s="7">
        <v>50983</v>
      </c>
      <c r="IG17" s="7">
        <v>51014</v>
      </c>
      <c r="IH17" s="7">
        <v>51044</v>
      </c>
      <c r="II17" s="7">
        <v>51075</v>
      </c>
      <c r="IJ17" s="7">
        <v>51105</v>
      </c>
      <c r="IK17" s="7">
        <v>51136</v>
      </c>
      <c r="IL17" s="7">
        <v>51167</v>
      </c>
      <c r="IM17" s="7">
        <v>51196</v>
      </c>
      <c r="IN17" s="7">
        <v>51227</v>
      </c>
      <c r="IO17" s="7">
        <v>51257</v>
      </c>
      <c r="IP17" s="7">
        <v>51288</v>
      </c>
      <c r="IQ17" s="7">
        <v>51318</v>
      </c>
      <c r="IR17" s="7">
        <v>51349</v>
      </c>
      <c r="IS17" s="7">
        <v>51380</v>
      </c>
      <c r="IT17" s="7">
        <v>51410</v>
      </c>
      <c r="IU17" s="7">
        <v>51441</v>
      </c>
      <c r="IV17" s="7">
        <v>51471</v>
      </c>
    </row>
    <row r="18" spans="1:256" ht="60" customHeight="1" x14ac:dyDescent="0.25">
      <c r="A18" s="140" t="s">
        <v>0</v>
      </c>
      <c r="B18" s="85" t="s">
        <v>16</v>
      </c>
      <c r="C18" s="85" t="s">
        <v>31</v>
      </c>
      <c r="D18" s="55" t="s">
        <v>50</v>
      </c>
      <c r="E18" s="2">
        <v>184</v>
      </c>
      <c r="F18" s="2">
        <v>493</v>
      </c>
      <c r="G18" s="2">
        <v>267</v>
      </c>
      <c r="H18" s="34">
        <v>268</v>
      </c>
      <c r="I18" s="34">
        <v>229</v>
      </c>
      <c r="J18" s="34">
        <v>217</v>
      </c>
      <c r="K18" s="34">
        <v>186</v>
      </c>
      <c r="L18" s="34">
        <v>262</v>
      </c>
      <c r="M18" s="11" t="s">
        <v>64</v>
      </c>
      <c r="N18" s="11" t="s">
        <v>64</v>
      </c>
      <c r="O18" s="11" t="s">
        <v>64</v>
      </c>
      <c r="P18" s="11" t="s">
        <v>64</v>
      </c>
    </row>
    <row r="19" spans="1:256" ht="43.5" customHeight="1" x14ac:dyDescent="0.25">
      <c r="A19" s="141"/>
      <c r="B19" s="142" t="s">
        <v>11</v>
      </c>
      <c r="C19" s="2" t="s">
        <v>32</v>
      </c>
      <c r="D19" s="55" t="s">
        <v>50</v>
      </c>
      <c r="E19" s="57">
        <v>803</v>
      </c>
      <c r="F19" s="57">
        <v>933</v>
      </c>
      <c r="G19" s="57">
        <v>1131</v>
      </c>
      <c r="H19" s="58">
        <v>1023</v>
      </c>
      <c r="I19" s="58">
        <v>965</v>
      </c>
      <c r="J19" s="59">
        <v>1008</v>
      </c>
      <c r="K19" s="34">
        <v>941</v>
      </c>
      <c r="L19" s="59">
        <v>1046</v>
      </c>
      <c r="M19" s="11" t="s">
        <v>64</v>
      </c>
      <c r="N19" s="11" t="s">
        <v>64</v>
      </c>
      <c r="O19" s="11" t="s">
        <v>64</v>
      </c>
      <c r="P19" s="11" t="s">
        <v>64</v>
      </c>
    </row>
    <row r="20" spans="1:256" ht="28.5" customHeight="1" thickBot="1" x14ac:dyDescent="0.3">
      <c r="A20" s="141"/>
      <c r="B20" s="143"/>
      <c r="C20" s="85" t="s">
        <v>33</v>
      </c>
      <c r="D20" s="4" t="s">
        <v>50</v>
      </c>
      <c r="E20" s="18">
        <v>0.5373</v>
      </c>
      <c r="F20" s="18">
        <v>0.56340000000000001</v>
      </c>
      <c r="G20" s="18">
        <v>0.67410000000000003</v>
      </c>
      <c r="H20" s="35">
        <v>0.66910000000000003</v>
      </c>
      <c r="I20" s="35">
        <v>0.56069999999999998</v>
      </c>
      <c r="J20" s="32">
        <v>0.57089999999999996</v>
      </c>
      <c r="K20" s="32">
        <v>0.60709999999999997</v>
      </c>
      <c r="L20" s="32">
        <v>0.61250000000000004</v>
      </c>
      <c r="M20" s="11" t="s">
        <v>64</v>
      </c>
      <c r="N20" s="11" t="s">
        <v>64</v>
      </c>
      <c r="O20" s="11" t="s">
        <v>64</v>
      </c>
      <c r="P20" s="11" t="s">
        <v>64</v>
      </c>
    </row>
    <row r="21" spans="1:256" x14ac:dyDescent="0.25">
      <c r="A21" s="36"/>
      <c r="B21" s="8" t="s">
        <v>4</v>
      </c>
      <c r="C21" s="8" t="s">
        <v>5</v>
      </c>
      <c r="D21" s="8" t="s">
        <v>6</v>
      </c>
      <c r="E21" s="7">
        <v>44197</v>
      </c>
      <c r="F21" s="7">
        <v>44228</v>
      </c>
      <c r="G21" s="7">
        <v>44256</v>
      </c>
      <c r="H21" s="7">
        <v>44287</v>
      </c>
      <c r="I21" s="7">
        <v>44317</v>
      </c>
      <c r="J21" s="7">
        <v>44348</v>
      </c>
      <c r="K21" s="7">
        <v>44378</v>
      </c>
      <c r="L21" s="7">
        <v>44409</v>
      </c>
      <c r="M21" s="7">
        <v>44440</v>
      </c>
      <c r="N21" s="7">
        <v>44470</v>
      </c>
      <c r="O21" s="7">
        <v>44501</v>
      </c>
      <c r="P21" s="7">
        <v>44531</v>
      </c>
      <c r="Q21" s="7">
        <v>44197</v>
      </c>
      <c r="R21" s="7">
        <v>44228</v>
      </c>
      <c r="S21" s="7">
        <v>44256</v>
      </c>
      <c r="T21" s="7">
        <v>44287</v>
      </c>
      <c r="U21" s="7">
        <v>44317</v>
      </c>
      <c r="V21" s="7">
        <v>44348</v>
      </c>
      <c r="W21" s="7">
        <v>44378</v>
      </c>
      <c r="X21" s="7">
        <v>44409</v>
      </c>
      <c r="Y21" s="7">
        <v>44440</v>
      </c>
      <c r="Z21" s="7">
        <v>44470</v>
      </c>
      <c r="AA21" s="7">
        <v>44501</v>
      </c>
      <c r="AB21" s="7">
        <v>44531</v>
      </c>
      <c r="AC21" s="7">
        <v>44562</v>
      </c>
      <c r="AD21" s="7">
        <v>44593</v>
      </c>
      <c r="AE21" s="7">
        <v>44621</v>
      </c>
      <c r="AF21" s="7">
        <v>44652</v>
      </c>
      <c r="AG21" s="7">
        <v>44682</v>
      </c>
      <c r="AH21" s="7">
        <v>44713</v>
      </c>
      <c r="AI21" s="7">
        <v>44743</v>
      </c>
      <c r="AJ21" s="7">
        <v>44774</v>
      </c>
      <c r="AK21" s="7">
        <v>44805</v>
      </c>
      <c r="AL21" s="7">
        <v>44835</v>
      </c>
      <c r="AM21" s="7">
        <v>44866</v>
      </c>
      <c r="AN21" s="7">
        <v>44896</v>
      </c>
      <c r="AO21" s="7">
        <v>44927</v>
      </c>
      <c r="AP21" s="7">
        <v>44958</v>
      </c>
      <c r="AQ21" s="7">
        <v>44986</v>
      </c>
      <c r="AR21" s="7">
        <v>45017</v>
      </c>
      <c r="AS21" s="7">
        <v>45047</v>
      </c>
      <c r="AT21" s="7">
        <v>45078</v>
      </c>
      <c r="AU21" s="7">
        <v>45108</v>
      </c>
      <c r="AV21" s="7">
        <v>45139</v>
      </c>
      <c r="AW21" s="7">
        <v>45170</v>
      </c>
      <c r="AX21" s="7">
        <v>45200</v>
      </c>
      <c r="AY21" s="7">
        <v>45231</v>
      </c>
      <c r="AZ21" s="7">
        <v>45261</v>
      </c>
      <c r="BA21" s="7">
        <v>45292</v>
      </c>
      <c r="BB21" s="7">
        <v>45323</v>
      </c>
      <c r="BC21" s="7">
        <v>45352</v>
      </c>
      <c r="BD21" s="7">
        <v>45383</v>
      </c>
      <c r="BE21" s="7">
        <v>45413</v>
      </c>
      <c r="BF21" s="7">
        <v>45444</v>
      </c>
      <c r="BG21" s="7">
        <v>45474</v>
      </c>
      <c r="BH21" s="7">
        <v>45505</v>
      </c>
      <c r="BI21" s="7">
        <v>45536</v>
      </c>
      <c r="BJ21" s="7">
        <v>45566</v>
      </c>
      <c r="BK21" s="7">
        <v>45597</v>
      </c>
      <c r="BL21" s="7">
        <v>45627</v>
      </c>
      <c r="BM21" s="7">
        <v>45658</v>
      </c>
      <c r="BN21" s="7">
        <v>45689</v>
      </c>
      <c r="BO21" s="7">
        <v>45717</v>
      </c>
      <c r="BP21" s="7">
        <v>45748</v>
      </c>
      <c r="BQ21" s="7">
        <v>45778</v>
      </c>
      <c r="BR21" s="7">
        <v>45809</v>
      </c>
      <c r="BS21" s="7">
        <v>45839</v>
      </c>
      <c r="BT21" s="7">
        <v>45870</v>
      </c>
      <c r="BU21" s="7">
        <v>45901</v>
      </c>
      <c r="BV21" s="7">
        <v>45931</v>
      </c>
      <c r="BW21" s="7">
        <v>45962</v>
      </c>
      <c r="BX21" s="7">
        <v>45992</v>
      </c>
      <c r="BY21" s="7">
        <v>46023</v>
      </c>
      <c r="BZ21" s="7">
        <v>46054</v>
      </c>
      <c r="CA21" s="7">
        <v>46082</v>
      </c>
      <c r="CB21" s="7">
        <v>46113</v>
      </c>
      <c r="CC21" s="7">
        <v>46143</v>
      </c>
      <c r="CD21" s="7">
        <v>46174</v>
      </c>
      <c r="CE21" s="7">
        <v>46204</v>
      </c>
      <c r="CF21" s="7">
        <v>46235</v>
      </c>
      <c r="CG21" s="7">
        <v>46266</v>
      </c>
      <c r="CH21" s="7">
        <v>46296</v>
      </c>
      <c r="CI21" s="7">
        <v>46327</v>
      </c>
      <c r="CJ21" s="7">
        <v>46357</v>
      </c>
      <c r="CK21" s="7">
        <v>46388</v>
      </c>
      <c r="CL21" s="7">
        <v>46419</v>
      </c>
      <c r="CM21" s="7">
        <v>46447</v>
      </c>
      <c r="CN21" s="7">
        <v>46478</v>
      </c>
      <c r="CO21" s="7">
        <v>46508</v>
      </c>
      <c r="CP21" s="7">
        <v>46539</v>
      </c>
      <c r="CQ21" s="7">
        <v>46569</v>
      </c>
      <c r="CR21" s="7">
        <v>46600</v>
      </c>
      <c r="CS21" s="7">
        <v>46631</v>
      </c>
      <c r="CT21" s="7">
        <v>46661</v>
      </c>
      <c r="CU21" s="7">
        <v>46692</v>
      </c>
      <c r="CV21" s="7">
        <v>46722</v>
      </c>
      <c r="CW21" s="7">
        <v>46753</v>
      </c>
      <c r="CX21" s="7">
        <v>46784</v>
      </c>
      <c r="CY21" s="7">
        <v>46813</v>
      </c>
      <c r="CZ21" s="7">
        <v>46844</v>
      </c>
      <c r="DA21" s="7">
        <v>46874</v>
      </c>
      <c r="DB21" s="7">
        <v>46905</v>
      </c>
      <c r="DC21" s="7">
        <v>46935</v>
      </c>
      <c r="DD21" s="7">
        <v>46966</v>
      </c>
      <c r="DE21" s="7">
        <v>46997</v>
      </c>
      <c r="DF21" s="7">
        <v>47027</v>
      </c>
      <c r="DG21" s="7">
        <v>47058</v>
      </c>
      <c r="DH21" s="7">
        <v>47088</v>
      </c>
      <c r="DI21" s="7">
        <v>47119</v>
      </c>
      <c r="DJ21" s="7">
        <v>47150</v>
      </c>
      <c r="DK21" s="7">
        <v>47178</v>
      </c>
      <c r="DL21" s="7">
        <v>47209</v>
      </c>
      <c r="DM21" s="7">
        <v>47239</v>
      </c>
      <c r="DN21" s="7">
        <v>47270</v>
      </c>
      <c r="DO21" s="7">
        <v>47300</v>
      </c>
      <c r="DP21" s="7">
        <v>47331</v>
      </c>
      <c r="DQ21" s="7">
        <v>47362</v>
      </c>
      <c r="DR21" s="7">
        <v>47392</v>
      </c>
      <c r="DS21" s="7">
        <v>47423</v>
      </c>
      <c r="DT21" s="7">
        <v>47453</v>
      </c>
      <c r="DU21" s="7">
        <v>47484</v>
      </c>
      <c r="DV21" s="7">
        <v>47515</v>
      </c>
      <c r="DW21" s="7">
        <v>47543</v>
      </c>
      <c r="DX21" s="7">
        <v>47574</v>
      </c>
      <c r="DY21" s="7">
        <v>47604</v>
      </c>
      <c r="DZ21" s="7">
        <v>47635</v>
      </c>
      <c r="EA21" s="7">
        <v>47665</v>
      </c>
      <c r="EB21" s="7">
        <v>47696</v>
      </c>
      <c r="EC21" s="7">
        <v>47727</v>
      </c>
      <c r="ED21" s="7">
        <v>47757</v>
      </c>
      <c r="EE21" s="7">
        <v>47788</v>
      </c>
      <c r="EF21" s="7">
        <v>47818</v>
      </c>
      <c r="EG21" s="7">
        <v>47849</v>
      </c>
      <c r="EH21" s="7">
        <v>47880</v>
      </c>
      <c r="EI21" s="7">
        <v>47908</v>
      </c>
      <c r="EJ21" s="7">
        <v>47939</v>
      </c>
      <c r="EK21" s="7">
        <v>47969</v>
      </c>
      <c r="EL21" s="7">
        <v>48000</v>
      </c>
      <c r="EM21" s="7">
        <v>48030</v>
      </c>
      <c r="EN21" s="7">
        <v>48061</v>
      </c>
      <c r="EO21" s="7">
        <v>48092</v>
      </c>
      <c r="EP21" s="7">
        <v>48122</v>
      </c>
      <c r="EQ21" s="7">
        <v>48153</v>
      </c>
      <c r="ER21" s="7">
        <v>48183</v>
      </c>
      <c r="ES21" s="7">
        <v>48214</v>
      </c>
      <c r="ET21" s="7">
        <v>48245</v>
      </c>
      <c r="EU21" s="7">
        <v>48274</v>
      </c>
      <c r="EV21" s="7">
        <v>48305</v>
      </c>
      <c r="EW21" s="7">
        <v>48335</v>
      </c>
      <c r="EX21" s="7">
        <v>48366</v>
      </c>
      <c r="EY21" s="7">
        <v>48396</v>
      </c>
      <c r="EZ21" s="7">
        <v>48427</v>
      </c>
      <c r="FA21" s="7">
        <v>48458</v>
      </c>
      <c r="FB21" s="7">
        <v>48488</v>
      </c>
      <c r="FC21" s="7">
        <v>48519</v>
      </c>
      <c r="FD21" s="7">
        <v>48549</v>
      </c>
      <c r="FE21" s="7">
        <v>48580</v>
      </c>
      <c r="FF21" s="7">
        <v>48611</v>
      </c>
      <c r="FG21" s="7">
        <v>48639</v>
      </c>
      <c r="FH21" s="7">
        <v>48670</v>
      </c>
      <c r="FI21" s="7">
        <v>48700</v>
      </c>
      <c r="FJ21" s="7">
        <v>48731</v>
      </c>
      <c r="FK21" s="7">
        <v>48761</v>
      </c>
      <c r="FL21" s="7">
        <v>48792</v>
      </c>
      <c r="FM21" s="7">
        <v>48823</v>
      </c>
      <c r="FN21" s="7">
        <v>48853</v>
      </c>
      <c r="FO21" s="7">
        <v>48884</v>
      </c>
      <c r="FP21" s="7">
        <v>48914</v>
      </c>
      <c r="FQ21" s="7">
        <v>48945</v>
      </c>
      <c r="FR21" s="7">
        <v>48976</v>
      </c>
      <c r="FS21" s="7">
        <v>49004</v>
      </c>
      <c r="FT21" s="7">
        <v>49035</v>
      </c>
      <c r="FU21" s="7">
        <v>49065</v>
      </c>
      <c r="FV21" s="7">
        <v>49096</v>
      </c>
      <c r="FW21" s="7">
        <v>49126</v>
      </c>
      <c r="FX21" s="7">
        <v>49157</v>
      </c>
      <c r="FY21" s="7">
        <v>49188</v>
      </c>
      <c r="FZ21" s="7">
        <v>49218</v>
      </c>
      <c r="GA21" s="7">
        <v>49249</v>
      </c>
      <c r="GB21" s="7">
        <v>49279</v>
      </c>
      <c r="GC21" s="7">
        <v>49310</v>
      </c>
      <c r="GD21" s="7">
        <v>49341</v>
      </c>
      <c r="GE21" s="7">
        <v>49369</v>
      </c>
      <c r="GF21" s="7">
        <v>49400</v>
      </c>
      <c r="GG21" s="7">
        <v>49430</v>
      </c>
      <c r="GH21" s="7">
        <v>49461</v>
      </c>
      <c r="GI21" s="7">
        <v>49491</v>
      </c>
      <c r="GJ21" s="7">
        <v>49522</v>
      </c>
      <c r="GK21" s="7">
        <v>49553</v>
      </c>
      <c r="GL21" s="7">
        <v>49583</v>
      </c>
      <c r="GM21" s="7">
        <v>49614</v>
      </c>
      <c r="GN21" s="7">
        <v>49644</v>
      </c>
      <c r="GO21" s="7">
        <v>49675</v>
      </c>
      <c r="GP21" s="7">
        <v>49706</v>
      </c>
      <c r="GQ21" s="7">
        <v>49735</v>
      </c>
      <c r="GR21" s="7">
        <v>49766</v>
      </c>
      <c r="GS21" s="7">
        <v>49796</v>
      </c>
      <c r="GT21" s="7">
        <v>49827</v>
      </c>
      <c r="GU21" s="7">
        <v>49857</v>
      </c>
      <c r="GV21" s="7">
        <v>49888</v>
      </c>
      <c r="GW21" s="7">
        <v>49919</v>
      </c>
      <c r="GX21" s="7">
        <v>49949</v>
      </c>
      <c r="GY21" s="7">
        <v>49980</v>
      </c>
      <c r="GZ21" s="7">
        <v>50010</v>
      </c>
      <c r="HA21" s="7">
        <v>50041</v>
      </c>
      <c r="HB21" s="7">
        <v>50072</v>
      </c>
      <c r="HC21" s="7">
        <v>50100</v>
      </c>
      <c r="HD21" s="7">
        <v>50131</v>
      </c>
      <c r="HE21" s="7">
        <v>50161</v>
      </c>
      <c r="HF21" s="7">
        <v>50192</v>
      </c>
      <c r="HG21" s="7">
        <v>50222</v>
      </c>
      <c r="HH21" s="7">
        <v>50253</v>
      </c>
      <c r="HI21" s="7">
        <v>50284</v>
      </c>
      <c r="HJ21" s="7">
        <v>50314</v>
      </c>
      <c r="HK21" s="7">
        <v>50345</v>
      </c>
      <c r="HL21" s="7">
        <v>50375</v>
      </c>
      <c r="HM21" s="7">
        <v>50406</v>
      </c>
      <c r="HN21" s="7">
        <v>50437</v>
      </c>
      <c r="HO21" s="7">
        <v>50465</v>
      </c>
      <c r="HP21" s="7">
        <v>50496</v>
      </c>
      <c r="HQ21" s="7">
        <v>50526</v>
      </c>
      <c r="HR21" s="7">
        <v>50557</v>
      </c>
      <c r="HS21" s="7">
        <v>50587</v>
      </c>
      <c r="HT21" s="7">
        <v>50618</v>
      </c>
      <c r="HU21" s="7">
        <v>50649</v>
      </c>
      <c r="HV21" s="7">
        <v>50679</v>
      </c>
      <c r="HW21" s="7">
        <v>50710</v>
      </c>
      <c r="HX21" s="7">
        <v>50740</v>
      </c>
      <c r="HY21" s="7">
        <v>50771</v>
      </c>
      <c r="HZ21" s="7">
        <v>50802</v>
      </c>
      <c r="IA21" s="7">
        <v>50830</v>
      </c>
      <c r="IB21" s="7">
        <v>50861</v>
      </c>
      <c r="IC21" s="7">
        <v>50891</v>
      </c>
      <c r="ID21" s="7">
        <v>50922</v>
      </c>
      <c r="IE21" s="7">
        <v>50952</v>
      </c>
      <c r="IF21" s="7">
        <v>50983</v>
      </c>
      <c r="IG21" s="7">
        <v>51014</v>
      </c>
      <c r="IH21" s="7">
        <v>51044</v>
      </c>
      <c r="II21" s="7">
        <v>51075</v>
      </c>
      <c r="IJ21" s="7">
        <v>51105</v>
      </c>
      <c r="IK21" s="7">
        <v>51136</v>
      </c>
      <c r="IL21" s="7">
        <v>51167</v>
      </c>
      <c r="IM21" s="7">
        <v>51196</v>
      </c>
      <c r="IN21" s="7">
        <v>51227</v>
      </c>
      <c r="IO21" s="7">
        <v>51257</v>
      </c>
      <c r="IP21" s="7">
        <v>51288</v>
      </c>
      <c r="IQ21" s="7">
        <v>51318</v>
      </c>
      <c r="IR21" s="7">
        <v>51349</v>
      </c>
      <c r="IS21" s="7">
        <v>51380</v>
      </c>
      <c r="IT21" s="7">
        <v>51410</v>
      </c>
      <c r="IU21" s="7">
        <v>51441</v>
      </c>
      <c r="IV21" s="7">
        <v>51471</v>
      </c>
    </row>
    <row r="22" spans="1:256" ht="30" customHeight="1" x14ac:dyDescent="0.25">
      <c r="A22" s="140" t="s">
        <v>0</v>
      </c>
      <c r="B22" s="133" t="s">
        <v>34</v>
      </c>
      <c r="C22" s="55" t="s">
        <v>45</v>
      </c>
      <c r="D22" s="55" t="s">
        <v>2</v>
      </c>
      <c r="E22" s="11">
        <v>0.35199999999999998</v>
      </c>
      <c r="F22" s="11">
        <v>0.56899999999999995</v>
      </c>
      <c r="G22" s="11">
        <v>0.996</v>
      </c>
      <c r="H22" s="16">
        <v>0.67100000000000004</v>
      </c>
      <c r="I22" s="16">
        <v>0.40899999999999997</v>
      </c>
      <c r="J22" s="6">
        <v>0.24199999999999999</v>
      </c>
      <c r="K22" s="11">
        <v>0.47099999999999997</v>
      </c>
      <c r="L22" s="16">
        <v>0.44400000000000001</v>
      </c>
      <c r="M22" s="11" t="s">
        <v>64</v>
      </c>
      <c r="N22" s="11" t="s">
        <v>64</v>
      </c>
      <c r="O22" s="11" t="s">
        <v>64</v>
      </c>
      <c r="P22" s="11" t="s">
        <v>64</v>
      </c>
    </row>
    <row r="23" spans="1:256" ht="37.5" customHeight="1" x14ac:dyDescent="0.25">
      <c r="A23" s="141"/>
      <c r="B23" s="134"/>
      <c r="C23" s="55" t="s">
        <v>46</v>
      </c>
      <c r="D23" s="55" t="s">
        <v>2</v>
      </c>
      <c r="E23" s="12">
        <v>0.17</v>
      </c>
      <c r="F23" s="12">
        <v>0.15</v>
      </c>
      <c r="G23" s="12">
        <v>0.26</v>
      </c>
      <c r="H23" s="17">
        <v>0.25</v>
      </c>
      <c r="I23" s="17">
        <v>0.3</v>
      </c>
      <c r="J23" s="23">
        <v>0.16</v>
      </c>
      <c r="K23" s="12">
        <v>0.1</v>
      </c>
      <c r="L23" s="17">
        <v>0.12</v>
      </c>
      <c r="M23" s="11" t="s">
        <v>64</v>
      </c>
      <c r="N23" s="11" t="s">
        <v>64</v>
      </c>
      <c r="O23" s="11" t="s">
        <v>64</v>
      </c>
      <c r="P23" s="11" t="s">
        <v>64</v>
      </c>
    </row>
    <row r="24" spans="1:256" ht="45" x14ac:dyDescent="0.25">
      <c r="A24" s="141"/>
      <c r="B24" s="134"/>
      <c r="C24" s="55" t="s">
        <v>48</v>
      </c>
      <c r="D24" s="55" t="s">
        <v>2</v>
      </c>
      <c r="E24" s="11">
        <v>0.36</v>
      </c>
      <c r="F24" s="11">
        <v>0.38200000000000001</v>
      </c>
      <c r="G24" s="11">
        <v>0.39800000000000002</v>
      </c>
      <c r="H24" s="16">
        <v>0.44400000000000001</v>
      </c>
      <c r="I24" s="16">
        <v>0.45800000000000002</v>
      </c>
      <c r="J24" s="32">
        <v>0.52600000000000002</v>
      </c>
      <c r="K24" s="11">
        <v>0.67100000000000004</v>
      </c>
      <c r="L24" s="16">
        <v>0.71199999999999997</v>
      </c>
      <c r="M24" s="11" t="s">
        <v>64</v>
      </c>
      <c r="N24" s="11" t="s">
        <v>64</v>
      </c>
      <c r="O24" s="11" t="s">
        <v>64</v>
      </c>
      <c r="P24" s="11" t="s">
        <v>64</v>
      </c>
    </row>
    <row r="25" spans="1:256" ht="34.5" customHeight="1" thickBot="1" x14ac:dyDescent="0.3">
      <c r="A25" s="141"/>
      <c r="B25" s="134"/>
      <c r="C25" s="55" t="s">
        <v>47</v>
      </c>
      <c r="D25" s="55" t="s">
        <v>2</v>
      </c>
      <c r="E25" s="12">
        <v>0.52</v>
      </c>
      <c r="F25" s="12">
        <v>0.5</v>
      </c>
      <c r="G25" s="12">
        <v>0.49</v>
      </c>
      <c r="H25" s="17">
        <v>0.49</v>
      </c>
      <c r="I25" s="17">
        <v>0.51</v>
      </c>
      <c r="J25" s="23">
        <v>0.53</v>
      </c>
      <c r="K25" s="12">
        <v>0.52</v>
      </c>
      <c r="L25" s="17">
        <v>0.52</v>
      </c>
      <c r="M25" s="11" t="s">
        <v>64</v>
      </c>
      <c r="N25" s="11" t="s">
        <v>64</v>
      </c>
      <c r="O25" s="11" t="s">
        <v>64</v>
      </c>
      <c r="P25" s="11" t="s">
        <v>64</v>
      </c>
    </row>
    <row r="26" spans="1:256" x14ac:dyDescent="0.25">
      <c r="A26" s="36"/>
      <c r="B26" s="8" t="s">
        <v>4</v>
      </c>
      <c r="C26" s="37" t="s">
        <v>5</v>
      </c>
      <c r="D26" s="37" t="s">
        <v>6</v>
      </c>
      <c r="E26" s="7">
        <v>44197</v>
      </c>
      <c r="F26" s="7">
        <v>44228</v>
      </c>
      <c r="G26" s="7">
        <v>44256</v>
      </c>
      <c r="H26" s="7">
        <v>44287</v>
      </c>
      <c r="I26" s="7">
        <v>44317</v>
      </c>
      <c r="J26" s="7">
        <v>44348</v>
      </c>
      <c r="K26" s="7">
        <v>44378</v>
      </c>
      <c r="L26" s="7">
        <v>44409</v>
      </c>
      <c r="M26" s="7">
        <v>44440</v>
      </c>
      <c r="N26" s="7">
        <v>44470</v>
      </c>
      <c r="O26" s="7">
        <v>44501</v>
      </c>
      <c r="P26" s="7">
        <v>44531</v>
      </c>
      <c r="Q26" s="7">
        <v>44197</v>
      </c>
      <c r="R26" s="7">
        <v>44228</v>
      </c>
      <c r="S26" s="7">
        <v>44256</v>
      </c>
      <c r="T26" s="7">
        <v>44287</v>
      </c>
      <c r="U26" s="7">
        <v>44317</v>
      </c>
      <c r="V26" s="7">
        <v>44348</v>
      </c>
      <c r="W26" s="7">
        <v>44378</v>
      </c>
      <c r="X26" s="7">
        <v>44409</v>
      </c>
      <c r="Y26" s="7">
        <v>44440</v>
      </c>
      <c r="Z26" s="7">
        <v>44470</v>
      </c>
      <c r="AA26" s="7">
        <v>44501</v>
      </c>
      <c r="AB26" s="7">
        <v>44531</v>
      </c>
      <c r="AC26" s="7">
        <v>44562</v>
      </c>
      <c r="AD26" s="7">
        <v>44593</v>
      </c>
      <c r="AE26" s="7">
        <v>44621</v>
      </c>
      <c r="AF26" s="7">
        <v>44652</v>
      </c>
      <c r="AG26" s="7">
        <v>44682</v>
      </c>
      <c r="AH26" s="7">
        <v>44713</v>
      </c>
      <c r="AI26" s="7">
        <v>44743</v>
      </c>
      <c r="AJ26" s="7">
        <v>44774</v>
      </c>
      <c r="AK26" s="7">
        <v>44805</v>
      </c>
      <c r="AL26" s="7">
        <v>44835</v>
      </c>
      <c r="AM26" s="7">
        <v>44866</v>
      </c>
      <c r="AN26" s="7">
        <v>44896</v>
      </c>
      <c r="AO26" s="7">
        <v>44927</v>
      </c>
      <c r="AP26" s="7">
        <v>44958</v>
      </c>
      <c r="AQ26" s="7">
        <v>44986</v>
      </c>
      <c r="AR26" s="7">
        <v>45017</v>
      </c>
      <c r="AS26" s="7">
        <v>45047</v>
      </c>
      <c r="AT26" s="7">
        <v>45078</v>
      </c>
      <c r="AU26" s="7">
        <v>45108</v>
      </c>
      <c r="AV26" s="7">
        <v>45139</v>
      </c>
      <c r="AW26" s="7">
        <v>45170</v>
      </c>
      <c r="AX26" s="7">
        <v>45200</v>
      </c>
      <c r="AY26" s="7">
        <v>45231</v>
      </c>
      <c r="AZ26" s="7">
        <v>45261</v>
      </c>
      <c r="BA26" s="7">
        <v>45292</v>
      </c>
      <c r="BB26" s="7">
        <v>45323</v>
      </c>
      <c r="BC26" s="7">
        <v>45352</v>
      </c>
      <c r="BD26" s="7">
        <v>45383</v>
      </c>
      <c r="BE26" s="7">
        <v>45413</v>
      </c>
      <c r="BF26" s="7">
        <v>45444</v>
      </c>
      <c r="BG26" s="7">
        <v>45474</v>
      </c>
      <c r="BH26" s="7">
        <v>45505</v>
      </c>
      <c r="BI26" s="7">
        <v>45536</v>
      </c>
      <c r="BJ26" s="7">
        <v>45566</v>
      </c>
      <c r="BK26" s="7">
        <v>45597</v>
      </c>
      <c r="BL26" s="7">
        <v>45627</v>
      </c>
      <c r="BM26" s="7">
        <v>45658</v>
      </c>
      <c r="BN26" s="7">
        <v>45689</v>
      </c>
      <c r="BO26" s="7">
        <v>45717</v>
      </c>
      <c r="BP26" s="7">
        <v>45748</v>
      </c>
      <c r="BQ26" s="7">
        <v>45778</v>
      </c>
      <c r="BR26" s="7">
        <v>45809</v>
      </c>
      <c r="BS26" s="7">
        <v>45839</v>
      </c>
      <c r="BT26" s="7">
        <v>45870</v>
      </c>
      <c r="BU26" s="7">
        <v>45901</v>
      </c>
      <c r="BV26" s="7">
        <v>45931</v>
      </c>
      <c r="BW26" s="7">
        <v>45962</v>
      </c>
      <c r="BX26" s="7">
        <v>45992</v>
      </c>
      <c r="BY26" s="7">
        <v>46023</v>
      </c>
      <c r="BZ26" s="7">
        <v>46054</v>
      </c>
      <c r="CA26" s="7">
        <v>46082</v>
      </c>
      <c r="CB26" s="7">
        <v>46113</v>
      </c>
      <c r="CC26" s="7">
        <v>46143</v>
      </c>
      <c r="CD26" s="7">
        <v>46174</v>
      </c>
      <c r="CE26" s="7">
        <v>46204</v>
      </c>
      <c r="CF26" s="7">
        <v>46235</v>
      </c>
      <c r="CG26" s="7">
        <v>46266</v>
      </c>
      <c r="CH26" s="7">
        <v>46296</v>
      </c>
      <c r="CI26" s="7">
        <v>46327</v>
      </c>
      <c r="CJ26" s="7">
        <v>46357</v>
      </c>
      <c r="CK26" s="7">
        <v>46388</v>
      </c>
      <c r="CL26" s="7">
        <v>46419</v>
      </c>
      <c r="CM26" s="7">
        <v>46447</v>
      </c>
      <c r="CN26" s="7">
        <v>46478</v>
      </c>
      <c r="CO26" s="7">
        <v>46508</v>
      </c>
      <c r="CP26" s="7">
        <v>46539</v>
      </c>
      <c r="CQ26" s="7">
        <v>46569</v>
      </c>
      <c r="CR26" s="7">
        <v>46600</v>
      </c>
      <c r="CS26" s="7">
        <v>46631</v>
      </c>
      <c r="CT26" s="7">
        <v>46661</v>
      </c>
      <c r="CU26" s="7">
        <v>46692</v>
      </c>
      <c r="CV26" s="7">
        <v>46722</v>
      </c>
      <c r="CW26" s="7">
        <v>46753</v>
      </c>
      <c r="CX26" s="7">
        <v>46784</v>
      </c>
      <c r="CY26" s="7">
        <v>46813</v>
      </c>
      <c r="CZ26" s="7">
        <v>46844</v>
      </c>
      <c r="DA26" s="7">
        <v>46874</v>
      </c>
      <c r="DB26" s="7">
        <v>46905</v>
      </c>
      <c r="DC26" s="7">
        <v>46935</v>
      </c>
      <c r="DD26" s="7">
        <v>46966</v>
      </c>
      <c r="DE26" s="7">
        <v>46997</v>
      </c>
      <c r="DF26" s="7">
        <v>47027</v>
      </c>
      <c r="DG26" s="7">
        <v>47058</v>
      </c>
      <c r="DH26" s="7">
        <v>47088</v>
      </c>
      <c r="DI26" s="7">
        <v>47119</v>
      </c>
      <c r="DJ26" s="7">
        <v>47150</v>
      </c>
      <c r="DK26" s="7">
        <v>47178</v>
      </c>
      <c r="DL26" s="7">
        <v>47209</v>
      </c>
      <c r="DM26" s="7">
        <v>47239</v>
      </c>
      <c r="DN26" s="7">
        <v>47270</v>
      </c>
      <c r="DO26" s="7">
        <v>47300</v>
      </c>
      <c r="DP26" s="7">
        <v>47331</v>
      </c>
      <c r="DQ26" s="7">
        <v>47362</v>
      </c>
      <c r="DR26" s="7">
        <v>47392</v>
      </c>
      <c r="DS26" s="7">
        <v>47423</v>
      </c>
      <c r="DT26" s="7">
        <v>47453</v>
      </c>
      <c r="DU26" s="7">
        <v>47484</v>
      </c>
      <c r="DV26" s="7">
        <v>47515</v>
      </c>
      <c r="DW26" s="7">
        <v>47543</v>
      </c>
      <c r="DX26" s="7">
        <v>47574</v>
      </c>
      <c r="DY26" s="7">
        <v>47604</v>
      </c>
      <c r="DZ26" s="7">
        <v>47635</v>
      </c>
      <c r="EA26" s="7">
        <v>47665</v>
      </c>
      <c r="EB26" s="7">
        <v>47696</v>
      </c>
      <c r="EC26" s="7">
        <v>47727</v>
      </c>
      <c r="ED26" s="7">
        <v>47757</v>
      </c>
      <c r="EE26" s="7">
        <v>47788</v>
      </c>
      <c r="EF26" s="7">
        <v>47818</v>
      </c>
      <c r="EG26" s="7">
        <v>47849</v>
      </c>
      <c r="EH26" s="7">
        <v>47880</v>
      </c>
      <c r="EI26" s="7">
        <v>47908</v>
      </c>
      <c r="EJ26" s="7">
        <v>47939</v>
      </c>
      <c r="EK26" s="7">
        <v>47969</v>
      </c>
      <c r="EL26" s="7">
        <v>48000</v>
      </c>
      <c r="EM26" s="7">
        <v>48030</v>
      </c>
      <c r="EN26" s="7">
        <v>48061</v>
      </c>
      <c r="EO26" s="7">
        <v>48092</v>
      </c>
      <c r="EP26" s="7">
        <v>48122</v>
      </c>
      <c r="EQ26" s="7">
        <v>48153</v>
      </c>
      <c r="ER26" s="7">
        <v>48183</v>
      </c>
      <c r="ES26" s="7">
        <v>48214</v>
      </c>
      <c r="ET26" s="7">
        <v>48245</v>
      </c>
      <c r="EU26" s="7">
        <v>48274</v>
      </c>
      <c r="EV26" s="7">
        <v>48305</v>
      </c>
      <c r="EW26" s="7">
        <v>48335</v>
      </c>
      <c r="EX26" s="7">
        <v>48366</v>
      </c>
      <c r="EY26" s="7">
        <v>48396</v>
      </c>
      <c r="EZ26" s="7">
        <v>48427</v>
      </c>
      <c r="FA26" s="7">
        <v>48458</v>
      </c>
      <c r="FB26" s="7">
        <v>48488</v>
      </c>
      <c r="FC26" s="7">
        <v>48519</v>
      </c>
      <c r="FD26" s="7">
        <v>48549</v>
      </c>
      <c r="FE26" s="7">
        <v>48580</v>
      </c>
      <c r="FF26" s="7">
        <v>48611</v>
      </c>
      <c r="FG26" s="7">
        <v>48639</v>
      </c>
      <c r="FH26" s="7">
        <v>48670</v>
      </c>
      <c r="FI26" s="7">
        <v>48700</v>
      </c>
      <c r="FJ26" s="7">
        <v>48731</v>
      </c>
      <c r="FK26" s="7">
        <v>48761</v>
      </c>
      <c r="FL26" s="7">
        <v>48792</v>
      </c>
      <c r="FM26" s="7">
        <v>48823</v>
      </c>
      <c r="FN26" s="7">
        <v>48853</v>
      </c>
      <c r="FO26" s="7">
        <v>48884</v>
      </c>
      <c r="FP26" s="7">
        <v>48914</v>
      </c>
      <c r="FQ26" s="7">
        <v>48945</v>
      </c>
      <c r="FR26" s="7">
        <v>48976</v>
      </c>
      <c r="FS26" s="7">
        <v>49004</v>
      </c>
      <c r="FT26" s="7">
        <v>49035</v>
      </c>
      <c r="FU26" s="7">
        <v>49065</v>
      </c>
      <c r="FV26" s="7">
        <v>49096</v>
      </c>
      <c r="FW26" s="7">
        <v>49126</v>
      </c>
      <c r="FX26" s="7">
        <v>49157</v>
      </c>
      <c r="FY26" s="7">
        <v>49188</v>
      </c>
      <c r="FZ26" s="7">
        <v>49218</v>
      </c>
      <c r="GA26" s="7">
        <v>49249</v>
      </c>
      <c r="GB26" s="7">
        <v>49279</v>
      </c>
      <c r="GC26" s="7">
        <v>49310</v>
      </c>
      <c r="GD26" s="7">
        <v>49341</v>
      </c>
      <c r="GE26" s="7">
        <v>49369</v>
      </c>
      <c r="GF26" s="7">
        <v>49400</v>
      </c>
      <c r="GG26" s="7">
        <v>49430</v>
      </c>
      <c r="GH26" s="7">
        <v>49461</v>
      </c>
      <c r="GI26" s="7">
        <v>49491</v>
      </c>
      <c r="GJ26" s="7">
        <v>49522</v>
      </c>
      <c r="GK26" s="7">
        <v>49553</v>
      </c>
      <c r="GL26" s="7">
        <v>49583</v>
      </c>
      <c r="GM26" s="7">
        <v>49614</v>
      </c>
      <c r="GN26" s="7">
        <v>49644</v>
      </c>
      <c r="GO26" s="7">
        <v>49675</v>
      </c>
      <c r="GP26" s="7">
        <v>49706</v>
      </c>
      <c r="GQ26" s="7">
        <v>49735</v>
      </c>
      <c r="GR26" s="7">
        <v>49766</v>
      </c>
      <c r="GS26" s="7">
        <v>49796</v>
      </c>
      <c r="GT26" s="7">
        <v>49827</v>
      </c>
      <c r="GU26" s="7">
        <v>49857</v>
      </c>
      <c r="GV26" s="7">
        <v>49888</v>
      </c>
      <c r="GW26" s="7">
        <v>49919</v>
      </c>
      <c r="GX26" s="7">
        <v>49949</v>
      </c>
      <c r="GY26" s="7">
        <v>49980</v>
      </c>
      <c r="GZ26" s="7">
        <v>50010</v>
      </c>
      <c r="HA26" s="7">
        <v>50041</v>
      </c>
      <c r="HB26" s="7">
        <v>50072</v>
      </c>
      <c r="HC26" s="7">
        <v>50100</v>
      </c>
      <c r="HD26" s="7">
        <v>50131</v>
      </c>
      <c r="HE26" s="7">
        <v>50161</v>
      </c>
      <c r="HF26" s="7">
        <v>50192</v>
      </c>
      <c r="HG26" s="7">
        <v>50222</v>
      </c>
      <c r="HH26" s="7">
        <v>50253</v>
      </c>
      <c r="HI26" s="7">
        <v>50284</v>
      </c>
      <c r="HJ26" s="7">
        <v>50314</v>
      </c>
      <c r="HK26" s="7">
        <v>50345</v>
      </c>
      <c r="HL26" s="7">
        <v>50375</v>
      </c>
      <c r="HM26" s="7">
        <v>50406</v>
      </c>
      <c r="HN26" s="7">
        <v>50437</v>
      </c>
      <c r="HO26" s="7">
        <v>50465</v>
      </c>
      <c r="HP26" s="7">
        <v>50496</v>
      </c>
      <c r="HQ26" s="7">
        <v>50526</v>
      </c>
      <c r="HR26" s="7">
        <v>50557</v>
      </c>
      <c r="HS26" s="7">
        <v>50587</v>
      </c>
      <c r="HT26" s="7">
        <v>50618</v>
      </c>
      <c r="HU26" s="7">
        <v>50649</v>
      </c>
      <c r="HV26" s="7">
        <v>50679</v>
      </c>
      <c r="HW26" s="7">
        <v>50710</v>
      </c>
      <c r="HX26" s="7">
        <v>50740</v>
      </c>
      <c r="HY26" s="7">
        <v>50771</v>
      </c>
      <c r="HZ26" s="7">
        <v>50802</v>
      </c>
      <c r="IA26" s="7">
        <v>50830</v>
      </c>
      <c r="IB26" s="7">
        <v>50861</v>
      </c>
      <c r="IC26" s="7">
        <v>50891</v>
      </c>
      <c r="ID26" s="7">
        <v>50922</v>
      </c>
      <c r="IE26" s="7">
        <v>50952</v>
      </c>
      <c r="IF26" s="7">
        <v>50983</v>
      </c>
      <c r="IG26" s="7">
        <v>51014</v>
      </c>
      <c r="IH26" s="7">
        <v>51044</v>
      </c>
      <c r="II26" s="7">
        <v>51075</v>
      </c>
      <c r="IJ26" s="7">
        <v>51105</v>
      </c>
      <c r="IK26" s="7">
        <v>51136</v>
      </c>
      <c r="IL26" s="7">
        <v>51167</v>
      </c>
      <c r="IM26" s="7">
        <v>51196</v>
      </c>
      <c r="IN26" s="7">
        <v>51227</v>
      </c>
      <c r="IO26" s="7">
        <v>51257</v>
      </c>
      <c r="IP26" s="7">
        <v>51288</v>
      </c>
      <c r="IQ26" s="7">
        <v>51318</v>
      </c>
      <c r="IR26" s="7">
        <v>51349</v>
      </c>
      <c r="IS26" s="7">
        <v>51380</v>
      </c>
      <c r="IT26" s="7">
        <v>51410</v>
      </c>
      <c r="IU26" s="7">
        <v>51441</v>
      </c>
      <c r="IV26" s="7">
        <v>51471</v>
      </c>
    </row>
    <row r="27" spans="1:256" ht="45" customHeight="1" x14ac:dyDescent="0.25">
      <c r="A27" s="140" t="s">
        <v>0</v>
      </c>
      <c r="B27" s="133" t="s">
        <v>36</v>
      </c>
      <c r="C27" s="1" t="s">
        <v>37</v>
      </c>
      <c r="D27" s="55" t="s">
        <v>2</v>
      </c>
      <c r="E27" s="38">
        <v>6</v>
      </c>
      <c r="F27" s="38">
        <v>9</v>
      </c>
      <c r="G27" s="38">
        <v>24</v>
      </c>
      <c r="H27" s="38">
        <v>25</v>
      </c>
      <c r="I27" s="38">
        <v>32</v>
      </c>
      <c r="J27" s="55">
        <v>18</v>
      </c>
      <c r="K27" s="54">
        <v>25</v>
      </c>
      <c r="L27" s="54">
        <v>15</v>
      </c>
      <c r="M27" s="11" t="s">
        <v>64</v>
      </c>
      <c r="N27" s="11" t="s">
        <v>64</v>
      </c>
      <c r="O27" s="11" t="s">
        <v>64</v>
      </c>
      <c r="P27" s="11" t="s">
        <v>64</v>
      </c>
    </row>
    <row r="28" spans="1:256" ht="45.75" customHeight="1" x14ac:dyDescent="0.25">
      <c r="A28" s="141"/>
      <c r="B28" s="135"/>
      <c r="C28" s="24" t="s">
        <v>35</v>
      </c>
      <c r="D28" s="55" t="s">
        <v>2</v>
      </c>
      <c r="E28" s="39">
        <v>0.28999999999999998</v>
      </c>
      <c r="F28" s="39">
        <v>0.17</v>
      </c>
      <c r="G28" s="39">
        <v>0.23</v>
      </c>
      <c r="H28" s="39">
        <v>0.2</v>
      </c>
      <c r="I28" s="39">
        <v>0.5</v>
      </c>
      <c r="J28" s="23">
        <v>7.0000000000000007E-2</v>
      </c>
      <c r="K28" s="39">
        <v>0.08</v>
      </c>
      <c r="L28" s="39">
        <v>0.32</v>
      </c>
      <c r="M28" s="11" t="s">
        <v>64</v>
      </c>
      <c r="N28" s="11" t="s">
        <v>64</v>
      </c>
      <c r="O28" s="11" t="s">
        <v>64</v>
      </c>
      <c r="P28" s="11" t="s">
        <v>64</v>
      </c>
    </row>
    <row r="29" spans="1:256" ht="60" x14ac:dyDescent="0.25">
      <c r="A29" s="141"/>
      <c r="B29" s="85" t="s">
        <v>21</v>
      </c>
      <c r="C29" s="85" t="s">
        <v>24</v>
      </c>
      <c r="D29" s="55" t="s">
        <v>2</v>
      </c>
      <c r="E29" s="38">
        <v>1</v>
      </c>
      <c r="F29" s="38">
        <v>0</v>
      </c>
      <c r="G29" s="38">
        <v>0</v>
      </c>
      <c r="H29" s="10">
        <v>3</v>
      </c>
      <c r="I29" s="55">
        <v>1</v>
      </c>
      <c r="J29" s="55">
        <v>0</v>
      </c>
      <c r="K29" s="54">
        <v>1</v>
      </c>
      <c r="L29" s="54">
        <v>0</v>
      </c>
      <c r="M29" s="11" t="s">
        <v>64</v>
      </c>
      <c r="N29" s="11" t="s">
        <v>64</v>
      </c>
      <c r="O29" s="11" t="s">
        <v>64</v>
      </c>
      <c r="P29" s="11" t="s">
        <v>64</v>
      </c>
    </row>
    <row r="30" spans="1:256" ht="15" customHeight="1" x14ac:dyDescent="0.25">
      <c r="A30" s="36"/>
      <c r="B30" s="8" t="s">
        <v>4</v>
      </c>
      <c r="C30" s="8" t="s">
        <v>5</v>
      </c>
      <c r="D30" s="8" t="s">
        <v>6</v>
      </c>
      <c r="E30" s="8">
        <v>2018</v>
      </c>
      <c r="F30" s="8">
        <v>2019</v>
      </c>
      <c r="G30" s="8">
        <v>2020</v>
      </c>
      <c r="H30" s="8">
        <v>2021</v>
      </c>
      <c r="I30" s="88"/>
      <c r="J30" s="88"/>
      <c r="K30" s="88"/>
      <c r="L30" s="88"/>
      <c r="M30" s="88"/>
      <c r="N30" s="88"/>
      <c r="O30" s="88"/>
      <c r="P30" s="88"/>
    </row>
    <row r="31" spans="1:256" s="41" customFormat="1" ht="30.75" thickBot="1" x14ac:dyDescent="0.3">
      <c r="A31" s="40" t="s">
        <v>0</v>
      </c>
      <c r="B31" s="67" t="s">
        <v>12</v>
      </c>
      <c r="C31" s="54" t="s">
        <v>10</v>
      </c>
      <c r="D31" s="5" t="s">
        <v>8</v>
      </c>
      <c r="E31" s="82" t="s">
        <v>54</v>
      </c>
      <c r="F31" s="82" t="s">
        <v>55</v>
      </c>
      <c r="G31" s="82" t="s">
        <v>73</v>
      </c>
      <c r="H31" s="82" t="s">
        <v>64</v>
      </c>
      <c r="I31" s="68"/>
      <c r="J31" s="68"/>
      <c r="K31" s="68"/>
      <c r="L31" s="68"/>
      <c r="M31" s="68"/>
      <c r="N31" s="68"/>
      <c r="O31" s="68"/>
      <c r="P31" s="68"/>
    </row>
    <row r="32" spans="1:256" x14ac:dyDescent="0.25">
      <c r="A32" s="33"/>
      <c r="B32" s="37" t="s">
        <v>4</v>
      </c>
      <c r="C32" s="8" t="s">
        <v>5</v>
      </c>
      <c r="D32" s="37" t="s">
        <v>6</v>
      </c>
      <c r="E32" s="7">
        <v>44197</v>
      </c>
      <c r="F32" s="7">
        <v>44228</v>
      </c>
      <c r="G32" s="7">
        <v>44256</v>
      </c>
      <c r="H32" s="7">
        <v>44287</v>
      </c>
      <c r="I32" s="7">
        <v>44317</v>
      </c>
      <c r="J32" s="7">
        <v>44348</v>
      </c>
      <c r="K32" s="7">
        <v>44378</v>
      </c>
      <c r="L32" s="7">
        <v>44409</v>
      </c>
      <c r="M32" s="7">
        <v>44440</v>
      </c>
      <c r="N32" s="7">
        <v>44470</v>
      </c>
      <c r="O32" s="7">
        <v>44501</v>
      </c>
      <c r="P32" s="7">
        <v>44531</v>
      </c>
      <c r="Q32" s="7">
        <v>44197</v>
      </c>
      <c r="R32" s="7">
        <v>44228</v>
      </c>
      <c r="S32" s="7">
        <v>44256</v>
      </c>
      <c r="T32" s="7">
        <v>44287</v>
      </c>
      <c r="U32" s="7">
        <v>44317</v>
      </c>
      <c r="V32" s="7">
        <v>44348</v>
      </c>
      <c r="W32" s="7">
        <v>44378</v>
      </c>
      <c r="X32" s="7">
        <v>44409</v>
      </c>
      <c r="Y32" s="7">
        <v>44440</v>
      </c>
      <c r="Z32" s="7">
        <v>44470</v>
      </c>
      <c r="AA32" s="7">
        <v>44501</v>
      </c>
      <c r="AB32" s="7">
        <v>44531</v>
      </c>
      <c r="AC32" s="7">
        <v>44562</v>
      </c>
      <c r="AD32" s="7">
        <v>44593</v>
      </c>
      <c r="AE32" s="7">
        <v>44621</v>
      </c>
      <c r="AF32" s="7">
        <v>44652</v>
      </c>
      <c r="AG32" s="7">
        <v>44682</v>
      </c>
      <c r="AH32" s="7">
        <v>44713</v>
      </c>
      <c r="AI32" s="7">
        <v>44743</v>
      </c>
      <c r="AJ32" s="7">
        <v>44774</v>
      </c>
      <c r="AK32" s="7">
        <v>44805</v>
      </c>
      <c r="AL32" s="7">
        <v>44835</v>
      </c>
      <c r="AM32" s="7">
        <v>44866</v>
      </c>
      <c r="AN32" s="7">
        <v>44896</v>
      </c>
      <c r="AO32" s="7">
        <v>44927</v>
      </c>
      <c r="AP32" s="7">
        <v>44958</v>
      </c>
      <c r="AQ32" s="7">
        <v>44986</v>
      </c>
      <c r="AR32" s="7">
        <v>45017</v>
      </c>
      <c r="AS32" s="7">
        <v>45047</v>
      </c>
      <c r="AT32" s="7">
        <v>45078</v>
      </c>
      <c r="AU32" s="7">
        <v>45108</v>
      </c>
      <c r="AV32" s="7">
        <v>45139</v>
      </c>
      <c r="AW32" s="7">
        <v>45170</v>
      </c>
      <c r="AX32" s="7">
        <v>45200</v>
      </c>
      <c r="AY32" s="7">
        <v>45231</v>
      </c>
      <c r="AZ32" s="7">
        <v>45261</v>
      </c>
      <c r="BA32" s="7">
        <v>45292</v>
      </c>
      <c r="BB32" s="7">
        <v>45323</v>
      </c>
      <c r="BC32" s="7">
        <v>45352</v>
      </c>
      <c r="BD32" s="7">
        <v>45383</v>
      </c>
      <c r="BE32" s="7">
        <v>45413</v>
      </c>
      <c r="BF32" s="7">
        <v>45444</v>
      </c>
      <c r="BG32" s="7">
        <v>45474</v>
      </c>
      <c r="BH32" s="7">
        <v>45505</v>
      </c>
      <c r="BI32" s="7">
        <v>45536</v>
      </c>
      <c r="BJ32" s="7">
        <v>45566</v>
      </c>
      <c r="BK32" s="7">
        <v>45597</v>
      </c>
      <c r="BL32" s="7">
        <v>45627</v>
      </c>
      <c r="BM32" s="7">
        <v>45658</v>
      </c>
      <c r="BN32" s="7">
        <v>45689</v>
      </c>
      <c r="BO32" s="7">
        <v>45717</v>
      </c>
      <c r="BP32" s="7">
        <v>45748</v>
      </c>
      <c r="BQ32" s="7">
        <v>45778</v>
      </c>
      <c r="BR32" s="7">
        <v>45809</v>
      </c>
      <c r="BS32" s="7">
        <v>45839</v>
      </c>
      <c r="BT32" s="7">
        <v>45870</v>
      </c>
      <c r="BU32" s="7">
        <v>45901</v>
      </c>
      <c r="BV32" s="7">
        <v>45931</v>
      </c>
      <c r="BW32" s="7">
        <v>45962</v>
      </c>
      <c r="BX32" s="7">
        <v>45992</v>
      </c>
      <c r="BY32" s="7">
        <v>46023</v>
      </c>
      <c r="BZ32" s="7">
        <v>46054</v>
      </c>
      <c r="CA32" s="7">
        <v>46082</v>
      </c>
      <c r="CB32" s="7">
        <v>46113</v>
      </c>
      <c r="CC32" s="7">
        <v>46143</v>
      </c>
      <c r="CD32" s="7">
        <v>46174</v>
      </c>
      <c r="CE32" s="7">
        <v>46204</v>
      </c>
      <c r="CF32" s="7">
        <v>46235</v>
      </c>
      <c r="CG32" s="7">
        <v>46266</v>
      </c>
      <c r="CH32" s="7">
        <v>46296</v>
      </c>
      <c r="CI32" s="7">
        <v>46327</v>
      </c>
      <c r="CJ32" s="7">
        <v>46357</v>
      </c>
      <c r="CK32" s="7">
        <v>46388</v>
      </c>
      <c r="CL32" s="7">
        <v>46419</v>
      </c>
      <c r="CM32" s="7">
        <v>46447</v>
      </c>
      <c r="CN32" s="7">
        <v>46478</v>
      </c>
      <c r="CO32" s="7">
        <v>46508</v>
      </c>
      <c r="CP32" s="7">
        <v>46539</v>
      </c>
      <c r="CQ32" s="7">
        <v>46569</v>
      </c>
      <c r="CR32" s="7">
        <v>46600</v>
      </c>
      <c r="CS32" s="7">
        <v>46631</v>
      </c>
      <c r="CT32" s="7">
        <v>46661</v>
      </c>
      <c r="CU32" s="7">
        <v>46692</v>
      </c>
      <c r="CV32" s="7">
        <v>46722</v>
      </c>
      <c r="CW32" s="7">
        <v>46753</v>
      </c>
      <c r="CX32" s="7">
        <v>46784</v>
      </c>
      <c r="CY32" s="7">
        <v>46813</v>
      </c>
      <c r="CZ32" s="7">
        <v>46844</v>
      </c>
      <c r="DA32" s="7">
        <v>46874</v>
      </c>
      <c r="DB32" s="7">
        <v>46905</v>
      </c>
      <c r="DC32" s="7">
        <v>46935</v>
      </c>
      <c r="DD32" s="7">
        <v>46966</v>
      </c>
      <c r="DE32" s="7">
        <v>46997</v>
      </c>
      <c r="DF32" s="7">
        <v>47027</v>
      </c>
      <c r="DG32" s="7">
        <v>47058</v>
      </c>
      <c r="DH32" s="7">
        <v>47088</v>
      </c>
      <c r="DI32" s="7">
        <v>47119</v>
      </c>
      <c r="DJ32" s="7">
        <v>47150</v>
      </c>
      <c r="DK32" s="7">
        <v>47178</v>
      </c>
      <c r="DL32" s="7">
        <v>47209</v>
      </c>
      <c r="DM32" s="7">
        <v>47239</v>
      </c>
      <c r="DN32" s="7">
        <v>47270</v>
      </c>
      <c r="DO32" s="7">
        <v>47300</v>
      </c>
      <c r="DP32" s="7">
        <v>47331</v>
      </c>
      <c r="DQ32" s="7">
        <v>47362</v>
      </c>
      <c r="DR32" s="7">
        <v>47392</v>
      </c>
      <c r="DS32" s="7">
        <v>47423</v>
      </c>
      <c r="DT32" s="7">
        <v>47453</v>
      </c>
      <c r="DU32" s="7">
        <v>47484</v>
      </c>
      <c r="DV32" s="7">
        <v>47515</v>
      </c>
      <c r="DW32" s="7">
        <v>47543</v>
      </c>
      <c r="DX32" s="7">
        <v>47574</v>
      </c>
      <c r="DY32" s="7">
        <v>47604</v>
      </c>
      <c r="DZ32" s="7">
        <v>47635</v>
      </c>
      <c r="EA32" s="7">
        <v>47665</v>
      </c>
      <c r="EB32" s="7">
        <v>47696</v>
      </c>
      <c r="EC32" s="7">
        <v>47727</v>
      </c>
      <c r="ED32" s="7">
        <v>47757</v>
      </c>
      <c r="EE32" s="7">
        <v>47788</v>
      </c>
      <c r="EF32" s="7">
        <v>47818</v>
      </c>
      <c r="EG32" s="7">
        <v>47849</v>
      </c>
      <c r="EH32" s="7">
        <v>47880</v>
      </c>
      <c r="EI32" s="7">
        <v>47908</v>
      </c>
      <c r="EJ32" s="7">
        <v>47939</v>
      </c>
      <c r="EK32" s="7">
        <v>47969</v>
      </c>
      <c r="EL32" s="7">
        <v>48000</v>
      </c>
      <c r="EM32" s="7">
        <v>48030</v>
      </c>
      <c r="EN32" s="7">
        <v>48061</v>
      </c>
      <c r="EO32" s="7">
        <v>48092</v>
      </c>
      <c r="EP32" s="7">
        <v>48122</v>
      </c>
      <c r="EQ32" s="7">
        <v>48153</v>
      </c>
      <c r="ER32" s="7">
        <v>48183</v>
      </c>
      <c r="ES32" s="7">
        <v>48214</v>
      </c>
      <c r="ET32" s="7">
        <v>48245</v>
      </c>
      <c r="EU32" s="7">
        <v>48274</v>
      </c>
      <c r="EV32" s="7">
        <v>48305</v>
      </c>
      <c r="EW32" s="7">
        <v>48335</v>
      </c>
      <c r="EX32" s="7">
        <v>48366</v>
      </c>
      <c r="EY32" s="7">
        <v>48396</v>
      </c>
      <c r="EZ32" s="7">
        <v>48427</v>
      </c>
      <c r="FA32" s="7">
        <v>48458</v>
      </c>
      <c r="FB32" s="7">
        <v>48488</v>
      </c>
      <c r="FC32" s="7">
        <v>48519</v>
      </c>
      <c r="FD32" s="7">
        <v>48549</v>
      </c>
      <c r="FE32" s="7">
        <v>48580</v>
      </c>
      <c r="FF32" s="7">
        <v>48611</v>
      </c>
      <c r="FG32" s="7">
        <v>48639</v>
      </c>
      <c r="FH32" s="7">
        <v>48670</v>
      </c>
      <c r="FI32" s="7">
        <v>48700</v>
      </c>
      <c r="FJ32" s="7">
        <v>48731</v>
      </c>
      <c r="FK32" s="7">
        <v>48761</v>
      </c>
      <c r="FL32" s="7">
        <v>48792</v>
      </c>
      <c r="FM32" s="7">
        <v>48823</v>
      </c>
      <c r="FN32" s="7">
        <v>48853</v>
      </c>
      <c r="FO32" s="7">
        <v>48884</v>
      </c>
      <c r="FP32" s="7">
        <v>48914</v>
      </c>
      <c r="FQ32" s="7">
        <v>48945</v>
      </c>
      <c r="FR32" s="7">
        <v>48976</v>
      </c>
      <c r="FS32" s="7">
        <v>49004</v>
      </c>
      <c r="FT32" s="7">
        <v>49035</v>
      </c>
      <c r="FU32" s="7">
        <v>49065</v>
      </c>
      <c r="FV32" s="7">
        <v>49096</v>
      </c>
      <c r="FW32" s="7">
        <v>49126</v>
      </c>
      <c r="FX32" s="7">
        <v>49157</v>
      </c>
      <c r="FY32" s="7">
        <v>49188</v>
      </c>
      <c r="FZ32" s="7">
        <v>49218</v>
      </c>
      <c r="GA32" s="7">
        <v>49249</v>
      </c>
      <c r="GB32" s="7">
        <v>49279</v>
      </c>
      <c r="GC32" s="7">
        <v>49310</v>
      </c>
      <c r="GD32" s="7">
        <v>49341</v>
      </c>
      <c r="GE32" s="7">
        <v>49369</v>
      </c>
      <c r="GF32" s="7">
        <v>49400</v>
      </c>
      <c r="GG32" s="7">
        <v>49430</v>
      </c>
      <c r="GH32" s="7">
        <v>49461</v>
      </c>
      <c r="GI32" s="7">
        <v>49491</v>
      </c>
      <c r="GJ32" s="7">
        <v>49522</v>
      </c>
      <c r="GK32" s="7">
        <v>49553</v>
      </c>
      <c r="GL32" s="7">
        <v>49583</v>
      </c>
      <c r="GM32" s="7">
        <v>49614</v>
      </c>
      <c r="GN32" s="7">
        <v>49644</v>
      </c>
      <c r="GO32" s="7">
        <v>49675</v>
      </c>
      <c r="GP32" s="7">
        <v>49706</v>
      </c>
      <c r="GQ32" s="7">
        <v>49735</v>
      </c>
      <c r="GR32" s="7">
        <v>49766</v>
      </c>
      <c r="GS32" s="7">
        <v>49796</v>
      </c>
      <c r="GT32" s="7">
        <v>49827</v>
      </c>
      <c r="GU32" s="7">
        <v>49857</v>
      </c>
      <c r="GV32" s="7">
        <v>49888</v>
      </c>
      <c r="GW32" s="7">
        <v>49919</v>
      </c>
      <c r="GX32" s="7">
        <v>49949</v>
      </c>
      <c r="GY32" s="7">
        <v>49980</v>
      </c>
      <c r="GZ32" s="7">
        <v>50010</v>
      </c>
      <c r="HA32" s="7">
        <v>50041</v>
      </c>
      <c r="HB32" s="7">
        <v>50072</v>
      </c>
      <c r="HC32" s="7">
        <v>50100</v>
      </c>
      <c r="HD32" s="7">
        <v>50131</v>
      </c>
      <c r="HE32" s="7">
        <v>50161</v>
      </c>
      <c r="HF32" s="7">
        <v>50192</v>
      </c>
      <c r="HG32" s="7">
        <v>50222</v>
      </c>
      <c r="HH32" s="7">
        <v>50253</v>
      </c>
      <c r="HI32" s="7">
        <v>50284</v>
      </c>
      <c r="HJ32" s="7">
        <v>50314</v>
      </c>
      <c r="HK32" s="7">
        <v>50345</v>
      </c>
      <c r="HL32" s="7">
        <v>50375</v>
      </c>
      <c r="HM32" s="7">
        <v>50406</v>
      </c>
      <c r="HN32" s="7">
        <v>50437</v>
      </c>
      <c r="HO32" s="7">
        <v>50465</v>
      </c>
      <c r="HP32" s="7">
        <v>50496</v>
      </c>
      <c r="HQ32" s="7">
        <v>50526</v>
      </c>
      <c r="HR32" s="7">
        <v>50557</v>
      </c>
      <c r="HS32" s="7">
        <v>50587</v>
      </c>
      <c r="HT32" s="7">
        <v>50618</v>
      </c>
      <c r="HU32" s="7">
        <v>50649</v>
      </c>
      <c r="HV32" s="7">
        <v>50679</v>
      </c>
      <c r="HW32" s="7">
        <v>50710</v>
      </c>
      <c r="HX32" s="7">
        <v>50740</v>
      </c>
      <c r="HY32" s="7">
        <v>50771</v>
      </c>
      <c r="HZ32" s="7">
        <v>50802</v>
      </c>
      <c r="IA32" s="7">
        <v>50830</v>
      </c>
      <c r="IB32" s="7">
        <v>50861</v>
      </c>
      <c r="IC32" s="7">
        <v>50891</v>
      </c>
      <c r="ID32" s="7">
        <v>50922</v>
      </c>
      <c r="IE32" s="7">
        <v>50952</v>
      </c>
      <c r="IF32" s="7">
        <v>50983</v>
      </c>
      <c r="IG32" s="7">
        <v>51014</v>
      </c>
      <c r="IH32" s="7">
        <v>51044</v>
      </c>
      <c r="II32" s="7">
        <v>51075</v>
      </c>
      <c r="IJ32" s="7">
        <v>51105</v>
      </c>
      <c r="IK32" s="7">
        <v>51136</v>
      </c>
      <c r="IL32" s="7">
        <v>51167</v>
      </c>
      <c r="IM32" s="7">
        <v>51196</v>
      </c>
      <c r="IN32" s="7">
        <v>51227</v>
      </c>
      <c r="IO32" s="7">
        <v>51257</v>
      </c>
      <c r="IP32" s="7">
        <v>51288</v>
      </c>
      <c r="IQ32" s="7">
        <v>51318</v>
      </c>
      <c r="IR32" s="7">
        <v>51349</v>
      </c>
      <c r="IS32" s="7">
        <v>51380</v>
      </c>
      <c r="IT32" s="7">
        <v>51410</v>
      </c>
      <c r="IU32" s="7">
        <v>51441</v>
      </c>
      <c r="IV32" s="7">
        <v>51471</v>
      </c>
    </row>
    <row r="33" spans="1:256" s="41" customFormat="1" ht="89.25" customHeight="1" thickBot="1" x14ac:dyDescent="0.3">
      <c r="A33" s="40" t="s">
        <v>0</v>
      </c>
      <c r="B33" s="5" t="s">
        <v>38</v>
      </c>
      <c r="C33" s="22" t="s">
        <v>49</v>
      </c>
      <c r="D33" s="5" t="s">
        <v>2</v>
      </c>
      <c r="E33" s="15">
        <v>4</v>
      </c>
      <c r="F33" s="15">
        <v>5</v>
      </c>
      <c r="G33" s="15">
        <v>7</v>
      </c>
      <c r="H33" s="15">
        <v>5</v>
      </c>
      <c r="I33" s="1">
        <v>7</v>
      </c>
      <c r="J33" s="1">
        <v>4</v>
      </c>
      <c r="K33" s="1">
        <v>0</v>
      </c>
      <c r="L33" s="1">
        <v>2</v>
      </c>
      <c r="M33" s="1">
        <v>3</v>
      </c>
      <c r="N33" s="1">
        <v>2</v>
      </c>
      <c r="O33" s="1">
        <v>2</v>
      </c>
      <c r="P33" s="1">
        <v>4</v>
      </c>
    </row>
    <row r="34" spans="1:256" x14ac:dyDescent="0.25">
      <c r="A34" s="42"/>
      <c r="B34" s="27" t="s">
        <v>4</v>
      </c>
      <c r="C34" s="27" t="s">
        <v>5</v>
      </c>
      <c r="D34" s="27" t="s">
        <v>6</v>
      </c>
      <c r="E34" s="8">
        <v>2021</v>
      </c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</row>
    <row r="35" spans="1:256" ht="30" customHeight="1" x14ac:dyDescent="0.25">
      <c r="A35" s="43" t="s">
        <v>0</v>
      </c>
      <c r="B35" s="87" t="s">
        <v>39</v>
      </c>
      <c r="C35" s="55" t="s">
        <v>40</v>
      </c>
      <c r="D35" s="55" t="s">
        <v>8</v>
      </c>
      <c r="E35" s="44">
        <v>0.94569999999999999</v>
      </c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</row>
    <row r="36" spans="1:256" ht="15" customHeight="1" x14ac:dyDescent="0.25">
      <c r="A36" s="45"/>
      <c r="B36" s="8" t="s">
        <v>4</v>
      </c>
      <c r="C36" s="8" t="s">
        <v>5</v>
      </c>
      <c r="D36" s="8" t="s">
        <v>6</v>
      </c>
      <c r="E36" s="8">
        <v>2018</v>
      </c>
      <c r="F36" s="8">
        <v>2019</v>
      </c>
      <c r="G36" s="8">
        <v>2020</v>
      </c>
      <c r="H36" s="8">
        <v>2021</v>
      </c>
      <c r="I36" s="88"/>
      <c r="J36" s="88"/>
      <c r="K36" s="88"/>
      <c r="L36" s="88"/>
      <c r="M36" s="88"/>
      <c r="N36" s="88"/>
      <c r="O36" s="88"/>
      <c r="P36" s="88"/>
    </row>
    <row r="37" spans="1:256" s="41" customFormat="1" ht="47.25" customHeight="1" thickBot="1" x14ac:dyDescent="0.3">
      <c r="A37" s="69" t="s">
        <v>3</v>
      </c>
      <c r="B37" s="5" t="s">
        <v>42</v>
      </c>
      <c r="C37" s="5" t="s">
        <v>15</v>
      </c>
      <c r="D37" s="5" t="s">
        <v>8</v>
      </c>
      <c r="E37" s="9">
        <v>2.4295</v>
      </c>
      <c r="F37" s="9">
        <v>1.08</v>
      </c>
      <c r="G37" s="16">
        <v>1.5931</v>
      </c>
      <c r="H37" s="16" t="s">
        <v>64</v>
      </c>
      <c r="I37" s="68"/>
      <c r="J37" s="68"/>
      <c r="K37" s="68"/>
      <c r="L37" s="68"/>
      <c r="M37" s="68"/>
      <c r="N37" s="68"/>
      <c r="O37" s="68"/>
      <c r="P37" s="68"/>
      <c r="Q37" s="129"/>
    </row>
    <row r="38" spans="1:256" ht="17.25" customHeight="1" x14ac:dyDescent="0.25">
      <c r="A38" s="46"/>
      <c r="B38" s="27" t="s">
        <v>4</v>
      </c>
      <c r="C38" s="27" t="s">
        <v>5</v>
      </c>
      <c r="D38" s="27" t="s">
        <v>6</v>
      </c>
      <c r="E38" s="8">
        <v>2018</v>
      </c>
      <c r="F38" s="8">
        <v>2019</v>
      </c>
      <c r="G38" s="8">
        <v>2020</v>
      </c>
      <c r="H38" s="8">
        <v>2021</v>
      </c>
      <c r="I38" s="88"/>
      <c r="J38" s="88"/>
      <c r="K38" s="88"/>
      <c r="L38" s="88"/>
      <c r="M38" s="88"/>
      <c r="N38" s="88"/>
      <c r="O38" s="88"/>
      <c r="P38" s="88"/>
      <c r="Q38" s="129"/>
    </row>
    <row r="39" spans="1:256" s="41" customFormat="1" ht="30.75" thickBot="1" x14ac:dyDescent="0.3">
      <c r="A39" s="69" t="s">
        <v>3</v>
      </c>
      <c r="B39" s="5" t="s">
        <v>42</v>
      </c>
      <c r="C39" s="70" t="s">
        <v>44</v>
      </c>
      <c r="D39" s="54" t="s">
        <v>8</v>
      </c>
      <c r="E39" s="47">
        <v>269.73</v>
      </c>
      <c r="F39" s="47">
        <v>233.11</v>
      </c>
      <c r="G39" s="47">
        <v>36.35</v>
      </c>
      <c r="H39" s="47">
        <v>51.71</v>
      </c>
      <c r="I39" s="68"/>
      <c r="J39" s="68"/>
      <c r="K39" s="68"/>
      <c r="L39" s="68"/>
      <c r="M39" s="68"/>
      <c r="N39" s="68"/>
      <c r="O39" s="68"/>
      <c r="P39" s="68"/>
      <c r="Q39" s="129"/>
    </row>
    <row r="40" spans="1:256" x14ac:dyDescent="0.25">
      <c r="A40" s="48" t="s">
        <v>13</v>
      </c>
      <c r="B40" s="8" t="s">
        <v>4</v>
      </c>
      <c r="C40" s="8" t="s">
        <v>51</v>
      </c>
      <c r="D40" s="8" t="s">
        <v>6</v>
      </c>
      <c r="E40" s="8">
        <v>2021</v>
      </c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7">
        <v>44197</v>
      </c>
      <c r="R40" s="7">
        <v>44228</v>
      </c>
      <c r="S40" s="7">
        <v>44256</v>
      </c>
      <c r="T40" s="7">
        <v>44287</v>
      </c>
      <c r="U40" s="7">
        <v>44317</v>
      </c>
      <c r="V40" s="7">
        <v>44348</v>
      </c>
      <c r="W40" s="7">
        <v>44378</v>
      </c>
      <c r="X40" s="7">
        <v>44409</v>
      </c>
      <c r="Y40" s="7">
        <v>44440</v>
      </c>
      <c r="Z40" s="7">
        <v>44470</v>
      </c>
      <c r="AA40" s="7">
        <v>44501</v>
      </c>
      <c r="AB40" s="7">
        <v>44531</v>
      </c>
      <c r="AC40" s="7">
        <v>44562</v>
      </c>
      <c r="AD40" s="7">
        <v>44593</v>
      </c>
      <c r="AE40" s="7">
        <v>44621</v>
      </c>
      <c r="AF40" s="7">
        <v>44652</v>
      </c>
      <c r="AG40" s="7">
        <v>44682</v>
      </c>
      <c r="AH40" s="7">
        <v>44713</v>
      </c>
      <c r="AI40" s="7">
        <v>44743</v>
      </c>
      <c r="AJ40" s="7">
        <v>44774</v>
      </c>
      <c r="AK40" s="7">
        <v>44805</v>
      </c>
      <c r="AL40" s="7">
        <v>44835</v>
      </c>
      <c r="AM40" s="7">
        <v>44866</v>
      </c>
      <c r="AN40" s="7">
        <v>44896</v>
      </c>
      <c r="AO40" s="7">
        <v>44927</v>
      </c>
      <c r="AP40" s="7">
        <v>44958</v>
      </c>
      <c r="AQ40" s="7">
        <v>44986</v>
      </c>
      <c r="AR40" s="7">
        <v>45017</v>
      </c>
      <c r="AS40" s="7">
        <v>45047</v>
      </c>
      <c r="AT40" s="7">
        <v>45078</v>
      </c>
      <c r="AU40" s="7">
        <v>45108</v>
      </c>
      <c r="AV40" s="7">
        <v>45139</v>
      </c>
      <c r="AW40" s="7">
        <v>45170</v>
      </c>
      <c r="AX40" s="7">
        <v>45200</v>
      </c>
      <c r="AY40" s="7">
        <v>45231</v>
      </c>
      <c r="AZ40" s="7">
        <v>45261</v>
      </c>
      <c r="BA40" s="7">
        <v>45292</v>
      </c>
      <c r="BB40" s="7">
        <v>45323</v>
      </c>
      <c r="BC40" s="7">
        <v>45352</v>
      </c>
      <c r="BD40" s="7">
        <v>45383</v>
      </c>
      <c r="BE40" s="7">
        <v>45413</v>
      </c>
      <c r="BF40" s="7">
        <v>45444</v>
      </c>
      <c r="BG40" s="7">
        <v>45474</v>
      </c>
      <c r="BH40" s="7">
        <v>45505</v>
      </c>
      <c r="BI40" s="7">
        <v>45536</v>
      </c>
      <c r="BJ40" s="7">
        <v>45566</v>
      </c>
      <c r="BK40" s="7">
        <v>45597</v>
      </c>
      <c r="BL40" s="7">
        <v>45627</v>
      </c>
      <c r="BM40" s="7">
        <v>45658</v>
      </c>
      <c r="BN40" s="7">
        <v>45689</v>
      </c>
      <c r="BO40" s="7">
        <v>45717</v>
      </c>
      <c r="BP40" s="7">
        <v>45748</v>
      </c>
      <c r="BQ40" s="7">
        <v>45778</v>
      </c>
      <c r="BR40" s="7">
        <v>45809</v>
      </c>
      <c r="BS40" s="7">
        <v>45839</v>
      </c>
      <c r="BT40" s="7">
        <v>45870</v>
      </c>
      <c r="BU40" s="7">
        <v>45901</v>
      </c>
      <c r="BV40" s="7">
        <v>45931</v>
      </c>
      <c r="BW40" s="7">
        <v>45962</v>
      </c>
      <c r="BX40" s="7">
        <v>45992</v>
      </c>
      <c r="BY40" s="7">
        <v>46023</v>
      </c>
      <c r="BZ40" s="7">
        <v>46054</v>
      </c>
      <c r="CA40" s="7">
        <v>46082</v>
      </c>
      <c r="CB40" s="7">
        <v>46113</v>
      </c>
      <c r="CC40" s="7">
        <v>46143</v>
      </c>
      <c r="CD40" s="7">
        <v>46174</v>
      </c>
      <c r="CE40" s="7">
        <v>46204</v>
      </c>
      <c r="CF40" s="7">
        <v>46235</v>
      </c>
      <c r="CG40" s="7">
        <v>46266</v>
      </c>
      <c r="CH40" s="7">
        <v>46296</v>
      </c>
      <c r="CI40" s="7">
        <v>46327</v>
      </c>
      <c r="CJ40" s="7">
        <v>46357</v>
      </c>
      <c r="CK40" s="7">
        <v>46388</v>
      </c>
      <c r="CL40" s="7">
        <v>46419</v>
      </c>
      <c r="CM40" s="7">
        <v>46447</v>
      </c>
      <c r="CN40" s="7">
        <v>46478</v>
      </c>
      <c r="CO40" s="7">
        <v>46508</v>
      </c>
      <c r="CP40" s="7">
        <v>46539</v>
      </c>
      <c r="CQ40" s="7">
        <v>46569</v>
      </c>
      <c r="CR40" s="7">
        <v>46600</v>
      </c>
      <c r="CS40" s="7">
        <v>46631</v>
      </c>
      <c r="CT40" s="7">
        <v>46661</v>
      </c>
      <c r="CU40" s="7">
        <v>46692</v>
      </c>
      <c r="CV40" s="7">
        <v>46722</v>
      </c>
      <c r="CW40" s="7">
        <v>46753</v>
      </c>
      <c r="CX40" s="7">
        <v>46784</v>
      </c>
      <c r="CY40" s="7">
        <v>46813</v>
      </c>
      <c r="CZ40" s="7">
        <v>46844</v>
      </c>
      <c r="DA40" s="7">
        <v>46874</v>
      </c>
      <c r="DB40" s="7">
        <v>46905</v>
      </c>
      <c r="DC40" s="7">
        <v>46935</v>
      </c>
      <c r="DD40" s="7">
        <v>46966</v>
      </c>
      <c r="DE40" s="7">
        <v>46997</v>
      </c>
      <c r="DF40" s="7">
        <v>47027</v>
      </c>
      <c r="DG40" s="7">
        <v>47058</v>
      </c>
      <c r="DH40" s="7">
        <v>47088</v>
      </c>
      <c r="DI40" s="7">
        <v>47119</v>
      </c>
      <c r="DJ40" s="7">
        <v>47150</v>
      </c>
      <c r="DK40" s="7">
        <v>47178</v>
      </c>
      <c r="DL40" s="7">
        <v>47209</v>
      </c>
      <c r="DM40" s="7">
        <v>47239</v>
      </c>
      <c r="DN40" s="7">
        <v>47270</v>
      </c>
      <c r="DO40" s="7">
        <v>47300</v>
      </c>
      <c r="DP40" s="7">
        <v>47331</v>
      </c>
      <c r="DQ40" s="7">
        <v>47362</v>
      </c>
      <c r="DR40" s="7">
        <v>47392</v>
      </c>
      <c r="DS40" s="7">
        <v>47423</v>
      </c>
      <c r="DT40" s="7">
        <v>47453</v>
      </c>
      <c r="DU40" s="7">
        <v>47484</v>
      </c>
      <c r="DV40" s="7">
        <v>47515</v>
      </c>
      <c r="DW40" s="7">
        <v>47543</v>
      </c>
      <c r="DX40" s="7">
        <v>47574</v>
      </c>
      <c r="DY40" s="7">
        <v>47604</v>
      </c>
      <c r="DZ40" s="7">
        <v>47635</v>
      </c>
      <c r="EA40" s="7">
        <v>47665</v>
      </c>
      <c r="EB40" s="7">
        <v>47696</v>
      </c>
      <c r="EC40" s="7">
        <v>47727</v>
      </c>
      <c r="ED40" s="7">
        <v>47757</v>
      </c>
      <c r="EE40" s="7">
        <v>47788</v>
      </c>
      <c r="EF40" s="7">
        <v>47818</v>
      </c>
      <c r="EG40" s="7">
        <v>47849</v>
      </c>
      <c r="EH40" s="7">
        <v>47880</v>
      </c>
      <c r="EI40" s="7">
        <v>47908</v>
      </c>
      <c r="EJ40" s="7">
        <v>47939</v>
      </c>
      <c r="EK40" s="7">
        <v>47969</v>
      </c>
      <c r="EL40" s="7">
        <v>48000</v>
      </c>
      <c r="EM40" s="7">
        <v>48030</v>
      </c>
      <c r="EN40" s="7">
        <v>48061</v>
      </c>
      <c r="EO40" s="7">
        <v>48092</v>
      </c>
      <c r="EP40" s="7">
        <v>48122</v>
      </c>
      <c r="EQ40" s="7">
        <v>48153</v>
      </c>
      <c r="ER40" s="7">
        <v>48183</v>
      </c>
      <c r="ES40" s="7">
        <v>48214</v>
      </c>
      <c r="ET40" s="7">
        <v>48245</v>
      </c>
      <c r="EU40" s="7">
        <v>48274</v>
      </c>
      <c r="EV40" s="7">
        <v>48305</v>
      </c>
      <c r="EW40" s="7">
        <v>48335</v>
      </c>
      <c r="EX40" s="7">
        <v>48366</v>
      </c>
      <c r="EY40" s="7">
        <v>48396</v>
      </c>
      <c r="EZ40" s="7">
        <v>48427</v>
      </c>
      <c r="FA40" s="7">
        <v>48458</v>
      </c>
      <c r="FB40" s="7">
        <v>48488</v>
      </c>
      <c r="FC40" s="7">
        <v>48519</v>
      </c>
      <c r="FD40" s="7">
        <v>48549</v>
      </c>
      <c r="FE40" s="7">
        <v>48580</v>
      </c>
      <c r="FF40" s="7">
        <v>48611</v>
      </c>
      <c r="FG40" s="7">
        <v>48639</v>
      </c>
      <c r="FH40" s="7">
        <v>48670</v>
      </c>
      <c r="FI40" s="7">
        <v>48700</v>
      </c>
      <c r="FJ40" s="7">
        <v>48731</v>
      </c>
      <c r="FK40" s="7">
        <v>48761</v>
      </c>
      <c r="FL40" s="7">
        <v>48792</v>
      </c>
      <c r="FM40" s="7">
        <v>48823</v>
      </c>
      <c r="FN40" s="7">
        <v>48853</v>
      </c>
      <c r="FO40" s="7">
        <v>48884</v>
      </c>
      <c r="FP40" s="7">
        <v>48914</v>
      </c>
      <c r="FQ40" s="7">
        <v>48945</v>
      </c>
      <c r="FR40" s="7">
        <v>48976</v>
      </c>
      <c r="FS40" s="7">
        <v>49004</v>
      </c>
      <c r="FT40" s="7">
        <v>49035</v>
      </c>
      <c r="FU40" s="7">
        <v>49065</v>
      </c>
      <c r="FV40" s="7">
        <v>49096</v>
      </c>
      <c r="FW40" s="7">
        <v>49126</v>
      </c>
      <c r="FX40" s="7">
        <v>49157</v>
      </c>
      <c r="FY40" s="7">
        <v>49188</v>
      </c>
      <c r="FZ40" s="7">
        <v>49218</v>
      </c>
      <c r="GA40" s="7">
        <v>49249</v>
      </c>
      <c r="GB40" s="7">
        <v>49279</v>
      </c>
      <c r="GC40" s="7">
        <v>49310</v>
      </c>
      <c r="GD40" s="7">
        <v>49341</v>
      </c>
      <c r="GE40" s="7">
        <v>49369</v>
      </c>
      <c r="GF40" s="7">
        <v>49400</v>
      </c>
      <c r="GG40" s="7">
        <v>49430</v>
      </c>
      <c r="GH40" s="7">
        <v>49461</v>
      </c>
      <c r="GI40" s="7">
        <v>49491</v>
      </c>
      <c r="GJ40" s="7">
        <v>49522</v>
      </c>
      <c r="GK40" s="7">
        <v>49553</v>
      </c>
      <c r="GL40" s="7">
        <v>49583</v>
      </c>
      <c r="GM40" s="7">
        <v>49614</v>
      </c>
      <c r="GN40" s="7">
        <v>49644</v>
      </c>
      <c r="GO40" s="7">
        <v>49675</v>
      </c>
      <c r="GP40" s="7">
        <v>49706</v>
      </c>
      <c r="GQ40" s="7">
        <v>49735</v>
      </c>
      <c r="GR40" s="7">
        <v>49766</v>
      </c>
      <c r="GS40" s="7">
        <v>49796</v>
      </c>
      <c r="GT40" s="7">
        <v>49827</v>
      </c>
      <c r="GU40" s="7">
        <v>49857</v>
      </c>
      <c r="GV40" s="7">
        <v>49888</v>
      </c>
      <c r="GW40" s="7">
        <v>49919</v>
      </c>
      <c r="GX40" s="7">
        <v>49949</v>
      </c>
      <c r="GY40" s="7">
        <v>49980</v>
      </c>
      <c r="GZ40" s="7">
        <v>50010</v>
      </c>
      <c r="HA40" s="7">
        <v>50041</v>
      </c>
      <c r="HB40" s="7">
        <v>50072</v>
      </c>
      <c r="HC40" s="7">
        <v>50100</v>
      </c>
      <c r="HD40" s="7">
        <v>50131</v>
      </c>
      <c r="HE40" s="7">
        <v>50161</v>
      </c>
      <c r="HF40" s="7">
        <v>50192</v>
      </c>
      <c r="HG40" s="7">
        <v>50222</v>
      </c>
      <c r="HH40" s="7">
        <v>50253</v>
      </c>
      <c r="HI40" s="7">
        <v>50284</v>
      </c>
      <c r="HJ40" s="7">
        <v>50314</v>
      </c>
      <c r="HK40" s="7">
        <v>50345</v>
      </c>
      <c r="HL40" s="7">
        <v>50375</v>
      </c>
      <c r="HM40" s="7">
        <v>50406</v>
      </c>
      <c r="HN40" s="7">
        <v>50437</v>
      </c>
      <c r="HO40" s="7">
        <v>50465</v>
      </c>
      <c r="HP40" s="7">
        <v>50496</v>
      </c>
      <c r="HQ40" s="7">
        <v>50526</v>
      </c>
      <c r="HR40" s="7">
        <v>50557</v>
      </c>
      <c r="HS40" s="7">
        <v>50587</v>
      </c>
      <c r="HT40" s="7">
        <v>50618</v>
      </c>
      <c r="HU40" s="7">
        <v>50649</v>
      </c>
      <c r="HV40" s="7">
        <v>50679</v>
      </c>
      <c r="HW40" s="7">
        <v>50710</v>
      </c>
      <c r="HX40" s="7">
        <v>50740</v>
      </c>
      <c r="HY40" s="7">
        <v>50771</v>
      </c>
      <c r="HZ40" s="7">
        <v>50802</v>
      </c>
      <c r="IA40" s="7">
        <v>50830</v>
      </c>
      <c r="IB40" s="7">
        <v>50861</v>
      </c>
      <c r="IC40" s="7">
        <v>50891</v>
      </c>
      <c r="ID40" s="7">
        <v>50922</v>
      </c>
      <c r="IE40" s="7">
        <v>50952</v>
      </c>
      <c r="IF40" s="7">
        <v>50983</v>
      </c>
      <c r="IG40" s="7">
        <v>51014</v>
      </c>
      <c r="IH40" s="7">
        <v>51044</v>
      </c>
      <c r="II40" s="7">
        <v>51075</v>
      </c>
      <c r="IJ40" s="7">
        <v>51105</v>
      </c>
      <c r="IK40" s="7">
        <v>51136</v>
      </c>
      <c r="IL40" s="7">
        <v>51167</v>
      </c>
      <c r="IM40" s="7">
        <v>51196</v>
      </c>
      <c r="IN40" s="7">
        <v>51227</v>
      </c>
      <c r="IO40" s="7">
        <v>51257</v>
      </c>
      <c r="IP40" s="7">
        <v>51288</v>
      </c>
      <c r="IQ40" s="7">
        <v>51318</v>
      </c>
      <c r="IR40" s="7">
        <v>51349</v>
      </c>
      <c r="IS40" s="7">
        <v>51380</v>
      </c>
      <c r="IT40" s="7">
        <v>51410</v>
      </c>
      <c r="IU40" s="7">
        <v>51441</v>
      </c>
      <c r="IV40" s="7">
        <v>51471</v>
      </c>
    </row>
    <row r="41" spans="1:256" s="41" customFormat="1" ht="60" x14ac:dyDescent="0.25">
      <c r="A41" s="130" t="s">
        <v>3</v>
      </c>
      <c r="B41" s="133" t="s">
        <v>20</v>
      </c>
      <c r="C41" s="20" t="s">
        <v>58</v>
      </c>
      <c r="D41" s="84" t="s">
        <v>8</v>
      </c>
      <c r="E41" s="15">
        <v>0</v>
      </c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</row>
    <row r="42" spans="1:256" s="41" customFormat="1" ht="30" x14ac:dyDescent="0.25">
      <c r="A42" s="131"/>
      <c r="B42" s="134"/>
      <c r="C42" s="84" t="s">
        <v>59</v>
      </c>
      <c r="D42" s="84" t="s">
        <v>8</v>
      </c>
      <c r="E42" s="23">
        <v>1</v>
      </c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</row>
    <row r="43" spans="1:256" s="41" customFormat="1" ht="30" x14ac:dyDescent="0.25">
      <c r="A43" s="132"/>
      <c r="B43" s="135"/>
      <c r="C43" s="72" t="s">
        <v>60</v>
      </c>
      <c r="D43" s="84" t="s">
        <v>1</v>
      </c>
      <c r="E43" s="23">
        <v>1</v>
      </c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</row>
    <row r="44" spans="1:256" ht="30.75" customHeight="1" x14ac:dyDescent="0.25">
      <c r="A44" s="36"/>
      <c r="B44" s="8" t="s">
        <v>4</v>
      </c>
      <c r="C44" s="8" t="s">
        <v>5</v>
      </c>
      <c r="D44" s="8" t="s">
        <v>6</v>
      </c>
      <c r="E44" s="3" t="s">
        <v>65</v>
      </c>
      <c r="F44" s="3" t="s">
        <v>66</v>
      </c>
      <c r="G44" s="8" t="s">
        <v>67</v>
      </c>
      <c r="H44" s="8" t="s">
        <v>68</v>
      </c>
      <c r="I44" s="8" t="s">
        <v>69</v>
      </c>
      <c r="J44" s="8" t="s">
        <v>70</v>
      </c>
      <c r="K44" s="49"/>
      <c r="L44" s="49"/>
      <c r="M44" s="144"/>
      <c r="N44" s="144"/>
      <c r="O44" s="144"/>
      <c r="P44" s="88"/>
    </row>
    <row r="45" spans="1:256" s="41" customFormat="1" ht="45" customHeight="1" x14ac:dyDescent="0.25">
      <c r="A45" s="69" t="s">
        <v>7</v>
      </c>
      <c r="B45" s="5" t="s">
        <v>22</v>
      </c>
      <c r="C45" s="50" t="s">
        <v>9</v>
      </c>
      <c r="D45" s="54" t="s">
        <v>14</v>
      </c>
      <c r="E45" s="19">
        <v>0.73</v>
      </c>
      <c r="F45" s="56">
        <v>0.68</v>
      </c>
      <c r="G45" s="56">
        <v>0.68</v>
      </c>
      <c r="H45" s="56">
        <v>0.68</v>
      </c>
      <c r="I45" s="16">
        <v>0.69</v>
      </c>
      <c r="J45" s="73">
        <v>0.76</v>
      </c>
      <c r="K45" s="68"/>
      <c r="L45" s="68"/>
      <c r="M45" s="144"/>
      <c r="N45" s="144"/>
      <c r="O45" s="144"/>
      <c r="P45" s="68"/>
    </row>
    <row r="46" spans="1:256" ht="29.25" customHeight="1" x14ac:dyDescent="0.25">
      <c r="A46" s="48" t="s">
        <v>13</v>
      </c>
      <c r="B46" s="8" t="s">
        <v>4</v>
      </c>
      <c r="C46" s="8" t="s">
        <v>5</v>
      </c>
      <c r="D46" s="8" t="s">
        <v>6</v>
      </c>
      <c r="E46" s="8">
        <v>2021</v>
      </c>
      <c r="F46" s="8"/>
      <c r="G46" s="88"/>
      <c r="H46" s="14"/>
      <c r="I46" s="14"/>
      <c r="J46" s="14"/>
      <c r="K46" s="14"/>
      <c r="L46" s="14"/>
      <c r="M46" s="144"/>
      <c r="N46" s="144"/>
      <c r="O46" s="144"/>
      <c r="P46" s="88"/>
    </row>
    <row r="47" spans="1:256" s="41" customFormat="1" ht="45.75" customHeight="1" thickBot="1" x14ac:dyDescent="0.3">
      <c r="A47" s="74" t="s">
        <v>7</v>
      </c>
      <c r="B47" s="75" t="s">
        <v>43</v>
      </c>
      <c r="C47" s="21" t="s">
        <v>75</v>
      </c>
      <c r="D47" s="76" t="s">
        <v>8</v>
      </c>
      <c r="E47" s="77">
        <v>20066177</v>
      </c>
      <c r="F47" s="16"/>
      <c r="G47" s="78"/>
      <c r="H47" s="79"/>
      <c r="I47" s="79"/>
      <c r="J47" s="79"/>
      <c r="K47" s="79"/>
      <c r="L47" s="79"/>
      <c r="M47" s="145"/>
      <c r="N47" s="145"/>
      <c r="O47" s="145"/>
      <c r="P47" s="78"/>
    </row>
    <row r="48" spans="1:256" x14ac:dyDescent="0.25">
      <c r="A48" s="51" t="s">
        <v>52</v>
      </c>
    </row>
    <row r="49" spans="1:16" ht="66" customHeight="1" x14ac:dyDescent="0.25">
      <c r="A49" s="146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</row>
    <row r="50" spans="1:16" ht="48" customHeight="1" x14ac:dyDescent="0.25">
      <c r="A50" s="148"/>
      <c r="B50" s="149"/>
      <c r="C50" s="149"/>
      <c r="D50" s="149"/>
      <c r="E50" s="149"/>
      <c r="I50" s="52"/>
    </row>
    <row r="51" spans="1:16" x14ac:dyDescent="0.25">
      <c r="I51" s="52"/>
    </row>
    <row r="52" spans="1:16" x14ac:dyDescent="0.25">
      <c r="I52" s="52"/>
    </row>
    <row r="53" spans="1:16" x14ac:dyDescent="0.25">
      <c r="I53" s="52"/>
    </row>
    <row r="54" spans="1:16" x14ac:dyDescent="0.25">
      <c r="I54" s="52"/>
    </row>
    <row r="55" spans="1:16" x14ac:dyDescent="0.25">
      <c r="I55" s="52"/>
    </row>
    <row r="56" spans="1:16" x14ac:dyDescent="0.25">
      <c r="I56" s="53"/>
    </row>
  </sheetData>
  <mergeCells count="16">
    <mergeCell ref="M44:O47"/>
    <mergeCell ref="A49:P49"/>
    <mergeCell ref="A50:E50"/>
    <mergeCell ref="A22:A25"/>
    <mergeCell ref="B22:B25"/>
    <mergeCell ref="A27:A29"/>
    <mergeCell ref="B27:B28"/>
    <mergeCell ref="Q37:Q39"/>
    <mergeCell ref="A41:A43"/>
    <mergeCell ref="B41:B43"/>
    <mergeCell ref="A2:P2"/>
    <mergeCell ref="Q4:Q5"/>
    <mergeCell ref="A13:A14"/>
    <mergeCell ref="B13:B14"/>
    <mergeCell ref="A18:A20"/>
    <mergeCell ref="B19:B20"/>
  </mergeCells>
  <pageMargins left="0.51181102362204722" right="0.51181102362204722" top="0.19685039370078741" bottom="0.19685039370078741" header="0.11811023622047245" footer="0.11811023622047245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6"/>
  <sheetViews>
    <sheetView showGridLines="0" tabSelected="1" zoomScale="60" zoomScaleNormal="60" workbookViewId="0">
      <selection activeCell="F35" sqref="F35"/>
    </sheetView>
  </sheetViews>
  <sheetFormatPr defaultColWidth="0" defaultRowHeight="15" x14ac:dyDescent="0.25"/>
  <cols>
    <col min="1" max="1" width="21.28515625" style="25" bestFit="1" customWidth="1"/>
    <col min="2" max="2" width="37.85546875" style="25" bestFit="1" customWidth="1"/>
    <col min="3" max="3" width="31" style="25" customWidth="1"/>
    <col min="4" max="4" width="23.28515625" style="25" bestFit="1" customWidth="1"/>
    <col min="5" max="7" width="25.42578125" style="25" bestFit="1" customWidth="1"/>
    <col min="8" max="8" width="24.85546875" style="25" bestFit="1" customWidth="1"/>
    <col min="9" max="9" width="26.140625" style="25" customWidth="1"/>
    <col min="10" max="10" width="27.7109375" style="25" customWidth="1"/>
    <col min="11" max="11" width="24.85546875" style="25" bestFit="1" customWidth="1"/>
    <col min="12" max="12" width="26.85546875" style="25" customWidth="1"/>
    <col min="13" max="15" width="12.5703125" style="25" customWidth="1"/>
    <col min="16" max="16" width="12.5703125" style="102" customWidth="1"/>
    <col min="17" max="17" width="93" style="25" hidden="1" customWidth="1"/>
    <col min="18" max="16384" width="0" style="25" hidden="1"/>
  </cols>
  <sheetData>
    <row r="1" spans="1:256" ht="15.75" thickBot="1" x14ac:dyDescent="0.3">
      <c r="A1" s="92"/>
      <c r="B1" s="92"/>
      <c r="C1" s="92"/>
      <c r="D1" s="92"/>
      <c r="E1" s="92"/>
      <c r="F1" s="92"/>
      <c r="G1" s="92"/>
      <c r="H1" s="92"/>
      <c r="I1" s="92"/>
    </row>
    <row r="2" spans="1:256" ht="95.25" customHeight="1" thickBot="1" x14ac:dyDescent="0.3">
      <c r="A2" s="136" t="s">
        <v>76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8"/>
    </row>
    <row r="3" spans="1:256" ht="15.75" thickBot="1" x14ac:dyDescent="0.3"/>
    <row r="4" spans="1:256" ht="15" customHeight="1" x14ac:dyDescent="0.25">
      <c r="A4" s="26" t="s">
        <v>23</v>
      </c>
      <c r="B4" s="27" t="s">
        <v>4</v>
      </c>
      <c r="C4" s="27" t="s">
        <v>5</v>
      </c>
      <c r="D4" s="27" t="s">
        <v>6</v>
      </c>
      <c r="E4" s="7">
        <v>44197</v>
      </c>
      <c r="F4" s="7">
        <v>44228</v>
      </c>
      <c r="G4" s="7">
        <v>44256</v>
      </c>
      <c r="H4" s="7">
        <v>44287</v>
      </c>
      <c r="I4" s="7">
        <v>44317</v>
      </c>
      <c r="J4" s="7">
        <v>44348</v>
      </c>
      <c r="K4" s="7">
        <v>44378</v>
      </c>
      <c r="L4" s="7">
        <v>44409</v>
      </c>
      <c r="M4" s="7">
        <v>44440</v>
      </c>
      <c r="N4" s="7">
        <v>44470</v>
      </c>
      <c r="O4" s="7">
        <v>44501</v>
      </c>
      <c r="P4" s="103">
        <v>44531</v>
      </c>
      <c r="Q4" s="139"/>
    </row>
    <row r="5" spans="1:256" ht="50.25" customHeight="1" x14ac:dyDescent="0.25">
      <c r="A5" s="96" t="s">
        <v>81</v>
      </c>
      <c r="B5" s="93" t="s">
        <v>26</v>
      </c>
      <c r="C5" s="93" t="s">
        <v>28</v>
      </c>
      <c r="D5" s="93" t="s">
        <v>2</v>
      </c>
      <c r="E5" s="19">
        <v>0.53100000000000003</v>
      </c>
      <c r="F5" s="19">
        <v>0.54690000000000005</v>
      </c>
      <c r="G5" s="19">
        <v>0.58160000000000001</v>
      </c>
      <c r="H5" s="19">
        <v>0.58889999999999998</v>
      </c>
      <c r="I5" s="19">
        <v>0.58879999999999999</v>
      </c>
      <c r="J5" s="19">
        <v>0.6008</v>
      </c>
      <c r="K5" s="19">
        <v>0.60299999999999998</v>
      </c>
      <c r="L5" s="19">
        <v>0.63200000000000001</v>
      </c>
      <c r="M5" s="19">
        <v>0.65259999999999996</v>
      </c>
      <c r="N5" s="19">
        <v>0.66400000000000003</v>
      </c>
      <c r="O5" s="155" t="s">
        <v>82</v>
      </c>
      <c r="P5" s="156"/>
      <c r="Q5" s="139"/>
    </row>
    <row r="6" spans="1:256" ht="15" customHeight="1" x14ac:dyDescent="0.25">
      <c r="A6" s="28" t="s">
        <v>23</v>
      </c>
      <c r="B6" s="8" t="s">
        <v>4</v>
      </c>
      <c r="C6" s="8" t="s">
        <v>5</v>
      </c>
      <c r="D6" s="8" t="s">
        <v>6</v>
      </c>
      <c r="E6" s="8">
        <v>2019</v>
      </c>
      <c r="F6" s="8">
        <v>2020</v>
      </c>
      <c r="G6" s="8">
        <v>2021</v>
      </c>
      <c r="H6" s="125"/>
      <c r="I6" s="112"/>
      <c r="J6" s="112"/>
      <c r="K6" s="112"/>
      <c r="L6" s="112"/>
      <c r="M6" s="112"/>
      <c r="N6" s="112"/>
      <c r="O6" s="112"/>
      <c r="P6" s="113"/>
    </row>
    <row r="7" spans="1:256" ht="46.5" customHeight="1" thickBot="1" x14ac:dyDescent="0.3">
      <c r="A7" s="96" t="s">
        <v>78</v>
      </c>
      <c r="B7" s="93" t="s">
        <v>18</v>
      </c>
      <c r="C7" s="93" t="s">
        <v>19</v>
      </c>
      <c r="D7" s="93" t="s">
        <v>8</v>
      </c>
      <c r="E7" s="54" t="s">
        <v>56</v>
      </c>
      <c r="F7" s="54" t="s">
        <v>71</v>
      </c>
      <c r="G7" s="118" t="s">
        <v>79</v>
      </c>
      <c r="H7" s="126"/>
      <c r="I7" s="127"/>
      <c r="J7" s="13"/>
      <c r="K7" s="13"/>
      <c r="L7" s="13"/>
      <c r="M7" s="13"/>
      <c r="N7" s="13"/>
      <c r="O7" s="13"/>
      <c r="P7" s="104"/>
    </row>
    <row r="8" spans="1:256" ht="15" customHeight="1" x14ac:dyDescent="0.25">
      <c r="A8" s="28" t="s">
        <v>23</v>
      </c>
      <c r="B8" s="8" t="s">
        <v>4</v>
      </c>
      <c r="C8" s="8" t="s">
        <v>5</v>
      </c>
      <c r="D8" s="8" t="s">
        <v>6</v>
      </c>
      <c r="E8" s="7">
        <v>44197</v>
      </c>
      <c r="F8" s="7">
        <v>44228</v>
      </c>
      <c r="G8" s="89">
        <v>44256</v>
      </c>
      <c r="H8" s="89">
        <v>44287</v>
      </c>
      <c r="I8" s="89">
        <v>44317</v>
      </c>
      <c r="J8" s="7">
        <v>44348</v>
      </c>
      <c r="K8" s="7">
        <v>44378</v>
      </c>
      <c r="L8" s="7">
        <v>44409</v>
      </c>
      <c r="M8" s="7">
        <v>44440</v>
      </c>
      <c r="N8" s="7">
        <v>44470</v>
      </c>
      <c r="O8" s="7">
        <v>44501</v>
      </c>
      <c r="P8" s="103">
        <v>44531</v>
      </c>
      <c r="Q8" s="7">
        <v>44197</v>
      </c>
      <c r="R8" s="7">
        <v>44228</v>
      </c>
      <c r="S8" s="7">
        <v>44256</v>
      </c>
      <c r="T8" s="7">
        <v>44287</v>
      </c>
      <c r="U8" s="7">
        <v>44317</v>
      </c>
      <c r="V8" s="7">
        <v>44348</v>
      </c>
      <c r="W8" s="7">
        <v>44378</v>
      </c>
      <c r="X8" s="7">
        <v>44409</v>
      </c>
      <c r="Y8" s="7">
        <v>44440</v>
      </c>
      <c r="Z8" s="7">
        <v>44470</v>
      </c>
      <c r="AA8" s="7">
        <v>44501</v>
      </c>
      <c r="AB8" s="7">
        <v>44531</v>
      </c>
      <c r="AC8" s="7">
        <v>44562</v>
      </c>
      <c r="AD8" s="7">
        <v>44593</v>
      </c>
      <c r="AE8" s="7">
        <v>44621</v>
      </c>
      <c r="AF8" s="7">
        <v>44652</v>
      </c>
      <c r="AG8" s="7">
        <v>44682</v>
      </c>
      <c r="AH8" s="7">
        <v>44713</v>
      </c>
      <c r="AI8" s="7">
        <v>44743</v>
      </c>
      <c r="AJ8" s="7">
        <v>44774</v>
      </c>
      <c r="AK8" s="7">
        <v>44805</v>
      </c>
      <c r="AL8" s="7">
        <v>44835</v>
      </c>
      <c r="AM8" s="7">
        <v>44866</v>
      </c>
      <c r="AN8" s="7">
        <v>44896</v>
      </c>
      <c r="AO8" s="7">
        <v>44927</v>
      </c>
      <c r="AP8" s="7">
        <v>44958</v>
      </c>
      <c r="AQ8" s="7">
        <v>44986</v>
      </c>
      <c r="AR8" s="7">
        <v>45017</v>
      </c>
      <c r="AS8" s="7">
        <v>45047</v>
      </c>
      <c r="AT8" s="7">
        <v>45078</v>
      </c>
      <c r="AU8" s="7">
        <v>45108</v>
      </c>
      <c r="AV8" s="7">
        <v>45139</v>
      </c>
      <c r="AW8" s="7">
        <v>45170</v>
      </c>
      <c r="AX8" s="7">
        <v>45200</v>
      </c>
      <c r="AY8" s="7">
        <v>45231</v>
      </c>
      <c r="AZ8" s="7">
        <v>45261</v>
      </c>
      <c r="BA8" s="7">
        <v>45292</v>
      </c>
      <c r="BB8" s="7">
        <v>45323</v>
      </c>
      <c r="BC8" s="7">
        <v>45352</v>
      </c>
      <c r="BD8" s="7">
        <v>45383</v>
      </c>
      <c r="BE8" s="7">
        <v>45413</v>
      </c>
      <c r="BF8" s="7">
        <v>45444</v>
      </c>
      <c r="BG8" s="7">
        <v>45474</v>
      </c>
      <c r="BH8" s="7">
        <v>45505</v>
      </c>
      <c r="BI8" s="7">
        <v>45536</v>
      </c>
      <c r="BJ8" s="7">
        <v>45566</v>
      </c>
      <c r="BK8" s="7">
        <v>45597</v>
      </c>
      <c r="BL8" s="7">
        <v>45627</v>
      </c>
      <c r="BM8" s="7">
        <v>45658</v>
      </c>
      <c r="BN8" s="7">
        <v>45689</v>
      </c>
      <c r="BO8" s="7">
        <v>45717</v>
      </c>
      <c r="BP8" s="7">
        <v>45748</v>
      </c>
      <c r="BQ8" s="7">
        <v>45778</v>
      </c>
      <c r="BR8" s="7">
        <v>45809</v>
      </c>
      <c r="BS8" s="7">
        <v>45839</v>
      </c>
      <c r="BT8" s="7">
        <v>45870</v>
      </c>
      <c r="BU8" s="7">
        <v>45901</v>
      </c>
      <c r="BV8" s="7">
        <v>45931</v>
      </c>
      <c r="BW8" s="7">
        <v>45962</v>
      </c>
      <c r="BX8" s="7">
        <v>45992</v>
      </c>
      <c r="BY8" s="7">
        <v>46023</v>
      </c>
      <c r="BZ8" s="7">
        <v>46054</v>
      </c>
      <c r="CA8" s="7">
        <v>46082</v>
      </c>
      <c r="CB8" s="7">
        <v>46113</v>
      </c>
      <c r="CC8" s="7">
        <v>46143</v>
      </c>
      <c r="CD8" s="7">
        <v>46174</v>
      </c>
      <c r="CE8" s="7">
        <v>46204</v>
      </c>
      <c r="CF8" s="7">
        <v>46235</v>
      </c>
      <c r="CG8" s="7">
        <v>46266</v>
      </c>
      <c r="CH8" s="7">
        <v>46296</v>
      </c>
      <c r="CI8" s="7">
        <v>46327</v>
      </c>
      <c r="CJ8" s="7">
        <v>46357</v>
      </c>
      <c r="CK8" s="7">
        <v>46388</v>
      </c>
      <c r="CL8" s="7">
        <v>46419</v>
      </c>
      <c r="CM8" s="7">
        <v>46447</v>
      </c>
      <c r="CN8" s="7">
        <v>46478</v>
      </c>
      <c r="CO8" s="7">
        <v>46508</v>
      </c>
      <c r="CP8" s="7">
        <v>46539</v>
      </c>
      <c r="CQ8" s="7">
        <v>46569</v>
      </c>
      <c r="CR8" s="7">
        <v>46600</v>
      </c>
      <c r="CS8" s="7">
        <v>46631</v>
      </c>
      <c r="CT8" s="7">
        <v>46661</v>
      </c>
      <c r="CU8" s="7">
        <v>46692</v>
      </c>
      <c r="CV8" s="7">
        <v>46722</v>
      </c>
      <c r="CW8" s="7">
        <v>46753</v>
      </c>
      <c r="CX8" s="7">
        <v>46784</v>
      </c>
      <c r="CY8" s="7">
        <v>46813</v>
      </c>
      <c r="CZ8" s="7">
        <v>46844</v>
      </c>
      <c r="DA8" s="7">
        <v>46874</v>
      </c>
      <c r="DB8" s="7">
        <v>46905</v>
      </c>
      <c r="DC8" s="7">
        <v>46935</v>
      </c>
      <c r="DD8" s="7">
        <v>46966</v>
      </c>
      <c r="DE8" s="7">
        <v>46997</v>
      </c>
      <c r="DF8" s="7">
        <v>47027</v>
      </c>
      <c r="DG8" s="7">
        <v>47058</v>
      </c>
      <c r="DH8" s="7">
        <v>47088</v>
      </c>
      <c r="DI8" s="7">
        <v>47119</v>
      </c>
      <c r="DJ8" s="7">
        <v>47150</v>
      </c>
      <c r="DK8" s="7">
        <v>47178</v>
      </c>
      <c r="DL8" s="7">
        <v>47209</v>
      </c>
      <c r="DM8" s="7">
        <v>47239</v>
      </c>
      <c r="DN8" s="7">
        <v>47270</v>
      </c>
      <c r="DO8" s="7">
        <v>47300</v>
      </c>
      <c r="DP8" s="7">
        <v>47331</v>
      </c>
      <c r="DQ8" s="7">
        <v>47362</v>
      </c>
      <c r="DR8" s="7">
        <v>47392</v>
      </c>
      <c r="DS8" s="7">
        <v>47423</v>
      </c>
      <c r="DT8" s="7">
        <v>47453</v>
      </c>
      <c r="DU8" s="7">
        <v>47484</v>
      </c>
      <c r="DV8" s="7">
        <v>47515</v>
      </c>
      <c r="DW8" s="7">
        <v>47543</v>
      </c>
      <c r="DX8" s="7">
        <v>47574</v>
      </c>
      <c r="DY8" s="7">
        <v>47604</v>
      </c>
      <c r="DZ8" s="7">
        <v>47635</v>
      </c>
      <c r="EA8" s="7">
        <v>47665</v>
      </c>
      <c r="EB8" s="7">
        <v>47696</v>
      </c>
      <c r="EC8" s="7">
        <v>47727</v>
      </c>
      <c r="ED8" s="7">
        <v>47757</v>
      </c>
      <c r="EE8" s="7">
        <v>47788</v>
      </c>
      <c r="EF8" s="7">
        <v>47818</v>
      </c>
      <c r="EG8" s="7">
        <v>47849</v>
      </c>
      <c r="EH8" s="7">
        <v>47880</v>
      </c>
      <c r="EI8" s="7">
        <v>47908</v>
      </c>
      <c r="EJ8" s="7">
        <v>47939</v>
      </c>
      <c r="EK8" s="7">
        <v>47969</v>
      </c>
      <c r="EL8" s="7">
        <v>48000</v>
      </c>
      <c r="EM8" s="7">
        <v>48030</v>
      </c>
      <c r="EN8" s="7">
        <v>48061</v>
      </c>
      <c r="EO8" s="7">
        <v>48092</v>
      </c>
      <c r="EP8" s="7">
        <v>48122</v>
      </c>
      <c r="EQ8" s="7">
        <v>48153</v>
      </c>
      <c r="ER8" s="7">
        <v>48183</v>
      </c>
      <c r="ES8" s="7">
        <v>48214</v>
      </c>
      <c r="ET8" s="7">
        <v>48245</v>
      </c>
      <c r="EU8" s="7">
        <v>48274</v>
      </c>
      <c r="EV8" s="7">
        <v>48305</v>
      </c>
      <c r="EW8" s="7">
        <v>48335</v>
      </c>
      <c r="EX8" s="7">
        <v>48366</v>
      </c>
      <c r="EY8" s="7">
        <v>48396</v>
      </c>
      <c r="EZ8" s="7">
        <v>48427</v>
      </c>
      <c r="FA8" s="7">
        <v>48458</v>
      </c>
      <c r="FB8" s="7">
        <v>48488</v>
      </c>
      <c r="FC8" s="7">
        <v>48519</v>
      </c>
      <c r="FD8" s="7">
        <v>48549</v>
      </c>
      <c r="FE8" s="7">
        <v>48580</v>
      </c>
      <c r="FF8" s="7">
        <v>48611</v>
      </c>
      <c r="FG8" s="7">
        <v>48639</v>
      </c>
      <c r="FH8" s="7">
        <v>48670</v>
      </c>
      <c r="FI8" s="7">
        <v>48700</v>
      </c>
      <c r="FJ8" s="7">
        <v>48731</v>
      </c>
      <c r="FK8" s="7">
        <v>48761</v>
      </c>
      <c r="FL8" s="7">
        <v>48792</v>
      </c>
      <c r="FM8" s="7">
        <v>48823</v>
      </c>
      <c r="FN8" s="7">
        <v>48853</v>
      </c>
      <c r="FO8" s="7">
        <v>48884</v>
      </c>
      <c r="FP8" s="7">
        <v>48914</v>
      </c>
      <c r="FQ8" s="7">
        <v>48945</v>
      </c>
      <c r="FR8" s="7">
        <v>48976</v>
      </c>
      <c r="FS8" s="7">
        <v>49004</v>
      </c>
      <c r="FT8" s="7">
        <v>49035</v>
      </c>
      <c r="FU8" s="7">
        <v>49065</v>
      </c>
      <c r="FV8" s="7">
        <v>49096</v>
      </c>
      <c r="FW8" s="7">
        <v>49126</v>
      </c>
      <c r="FX8" s="7">
        <v>49157</v>
      </c>
      <c r="FY8" s="7">
        <v>49188</v>
      </c>
      <c r="FZ8" s="7">
        <v>49218</v>
      </c>
      <c r="GA8" s="7">
        <v>49249</v>
      </c>
      <c r="GB8" s="7">
        <v>49279</v>
      </c>
      <c r="GC8" s="7">
        <v>49310</v>
      </c>
      <c r="GD8" s="7">
        <v>49341</v>
      </c>
      <c r="GE8" s="7">
        <v>49369</v>
      </c>
      <c r="GF8" s="7">
        <v>49400</v>
      </c>
      <c r="GG8" s="7">
        <v>49430</v>
      </c>
      <c r="GH8" s="7">
        <v>49461</v>
      </c>
      <c r="GI8" s="7">
        <v>49491</v>
      </c>
      <c r="GJ8" s="7">
        <v>49522</v>
      </c>
      <c r="GK8" s="7">
        <v>49553</v>
      </c>
      <c r="GL8" s="7">
        <v>49583</v>
      </c>
      <c r="GM8" s="7">
        <v>49614</v>
      </c>
      <c r="GN8" s="7">
        <v>49644</v>
      </c>
      <c r="GO8" s="7">
        <v>49675</v>
      </c>
      <c r="GP8" s="7">
        <v>49706</v>
      </c>
      <c r="GQ8" s="7">
        <v>49735</v>
      </c>
      <c r="GR8" s="7">
        <v>49766</v>
      </c>
      <c r="GS8" s="7">
        <v>49796</v>
      </c>
      <c r="GT8" s="7">
        <v>49827</v>
      </c>
      <c r="GU8" s="7">
        <v>49857</v>
      </c>
      <c r="GV8" s="7">
        <v>49888</v>
      </c>
      <c r="GW8" s="7">
        <v>49919</v>
      </c>
      <c r="GX8" s="7">
        <v>49949</v>
      </c>
      <c r="GY8" s="7">
        <v>49980</v>
      </c>
      <c r="GZ8" s="7">
        <v>50010</v>
      </c>
      <c r="HA8" s="7">
        <v>50041</v>
      </c>
      <c r="HB8" s="7">
        <v>50072</v>
      </c>
      <c r="HC8" s="7">
        <v>50100</v>
      </c>
      <c r="HD8" s="7">
        <v>50131</v>
      </c>
      <c r="HE8" s="7">
        <v>50161</v>
      </c>
      <c r="HF8" s="7">
        <v>50192</v>
      </c>
      <c r="HG8" s="7">
        <v>50222</v>
      </c>
      <c r="HH8" s="7">
        <v>50253</v>
      </c>
      <c r="HI8" s="7">
        <v>50284</v>
      </c>
      <c r="HJ8" s="7">
        <v>50314</v>
      </c>
      <c r="HK8" s="7">
        <v>50345</v>
      </c>
      <c r="HL8" s="7">
        <v>50375</v>
      </c>
      <c r="HM8" s="7">
        <v>50406</v>
      </c>
      <c r="HN8" s="7">
        <v>50437</v>
      </c>
      <c r="HO8" s="7">
        <v>50465</v>
      </c>
      <c r="HP8" s="7">
        <v>50496</v>
      </c>
      <c r="HQ8" s="7">
        <v>50526</v>
      </c>
      <c r="HR8" s="7">
        <v>50557</v>
      </c>
      <c r="HS8" s="7">
        <v>50587</v>
      </c>
      <c r="HT8" s="7">
        <v>50618</v>
      </c>
      <c r="HU8" s="7">
        <v>50649</v>
      </c>
      <c r="HV8" s="7">
        <v>50679</v>
      </c>
      <c r="HW8" s="7">
        <v>50710</v>
      </c>
      <c r="HX8" s="7">
        <v>50740</v>
      </c>
      <c r="HY8" s="7">
        <v>50771</v>
      </c>
      <c r="HZ8" s="7">
        <v>50802</v>
      </c>
      <c r="IA8" s="7">
        <v>50830</v>
      </c>
      <c r="IB8" s="7">
        <v>50861</v>
      </c>
      <c r="IC8" s="7">
        <v>50891</v>
      </c>
      <c r="ID8" s="7">
        <v>50922</v>
      </c>
      <c r="IE8" s="7">
        <v>50952</v>
      </c>
      <c r="IF8" s="7">
        <v>50983</v>
      </c>
      <c r="IG8" s="7">
        <v>51014</v>
      </c>
      <c r="IH8" s="7">
        <v>51044</v>
      </c>
      <c r="II8" s="7">
        <v>51075</v>
      </c>
      <c r="IJ8" s="7">
        <v>51105</v>
      </c>
      <c r="IK8" s="7">
        <v>51136</v>
      </c>
      <c r="IL8" s="7">
        <v>51167</v>
      </c>
      <c r="IM8" s="7">
        <v>51196</v>
      </c>
      <c r="IN8" s="7">
        <v>51227</v>
      </c>
      <c r="IO8" s="7">
        <v>51257</v>
      </c>
      <c r="IP8" s="7">
        <v>51288</v>
      </c>
      <c r="IQ8" s="7">
        <v>51318</v>
      </c>
      <c r="IR8" s="7">
        <v>51349</v>
      </c>
      <c r="IS8" s="7">
        <v>51380</v>
      </c>
      <c r="IT8" s="7">
        <v>51410</v>
      </c>
      <c r="IU8" s="7">
        <v>51441</v>
      </c>
      <c r="IV8" s="7">
        <v>51471</v>
      </c>
    </row>
    <row r="9" spans="1:256" s="41" customFormat="1" ht="45.75" thickBot="1" x14ac:dyDescent="0.3">
      <c r="A9" s="99" t="s">
        <v>80</v>
      </c>
      <c r="B9" s="100" t="s">
        <v>18</v>
      </c>
      <c r="C9" s="114" t="s">
        <v>41</v>
      </c>
      <c r="D9" s="114" t="s">
        <v>2</v>
      </c>
      <c r="E9" s="29">
        <v>0.28000000000000003</v>
      </c>
      <c r="F9" s="29">
        <v>0.25</v>
      </c>
      <c r="G9" s="29">
        <v>0.26</v>
      </c>
      <c r="H9" s="23">
        <v>0.24</v>
      </c>
      <c r="I9" s="23">
        <v>0.22</v>
      </c>
      <c r="J9" s="23">
        <v>0.21</v>
      </c>
      <c r="K9" s="23">
        <v>0.13</v>
      </c>
      <c r="L9" s="23">
        <v>0.2</v>
      </c>
      <c r="M9" s="23">
        <v>0.2</v>
      </c>
      <c r="N9" s="30">
        <v>0.15</v>
      </c>
      <c r="O9" s="30">
        <v>0.15</v>
      </c>
      <c r="P9" s="105">
        <v>0.15</v>
      </c>
    </row>
    <row r="10" spans="1:256" ht="30" customHeight="1" x14ac:dyDescent="0.25">
      <c r="A10" s="31" t="s">
        <v>23</v>
      </c>
      <c r="B10" s="8" t="s">
        <v>4</v>
      </c>
      <c r="C10" s="8" t="s">
        <v>5</v>
      </c>
      <c r="D10" s="8" t="s">
        <v>6</v>
      </c>
      <c r="E10" s="8">
        <v>2018</v>
      </c>
      <c r="F10" s="8">
        <v>2019</v>
      </c>
      <c r="G10" s="8">
        <v>2020</v>
      </c>
      <c r="H10" s="8">
        <v>2021</v>
      </c>
      <c r="I10" s="13"/>
      <c r="J10" s="13"/>
      <c r="K10" s="13"/>
      <c r="L10" s="13"/>
      <c r="M10" s="13"/>
      <c r="N10" s="13"/>
      <c r="O10" s="13"/>
      <c r="P10" s="104"/>
      <c r="Q10" s="7">
        <v>44197</v>
      </c>
      <c r="R10" s="7">
        <v>44228</v>
      </c>
      <c r="S10" s="7">
        <v>44256</v>
      </c>
      <c r="T10" s="7">
        <v>44287</v>
      </c>
      <c r="U10" s="7">
        <v>44317</v>
      </c>
      <c r="V10" s="7">
        <v>44348</v>
      </c>
      <c r="W10" s="7">
        <v>44378</v>
      </c>
      <c r="X10" s="7">
        <v>44409</v>
      </c>
      <c r="Y10" s="7">
        <v>44440</v>
      </c>
      <c r="Z10" s="7">
        <v>44470</v>
      </c>
      <c r="AA10" s="7">
        <v>44501</v>
      </c>
      <c r="AB10" s="7">
        <v>44531</v>
      </c>
      <c r="AC10" s="7">
        <v>44562</v>
      </c>
      <c r="AD10" s="7">
        <v>44593</v>
      </c>
      <c r="AE10" s="7">
        <v>44621</v>
      </c>
      <c r="AF10" s="7">
        <v>44652</v>
      </c>
      <c r="AG10" s="7">
        <v>44682</v>
      </c>
      <c r="AH10" s="7">
        <v>44713</v>
      </c>
      <c r="AI10" s="7">
        <v>44743</v>
      </c>
      <c r="AJ10" s="7">
        <v>44774</v>
      </c>
      <c r="AK10" s="7">
        <v>44805</v>
      </c>
      <c r="AL10" s="7">
        <v>44835</v>
      </c>
      <c r="AM10" s="7">
        <v>44866</v>
      </c>
      <c r="AN10" s="7">
        <v>44896</v>
      </c>
      <c r="AO10" s="7">
        <v>44927</v>
      </c>
      <c r="AP10" s="7">
        <v>44958</v>
      </c>
      <c r="AQ10" s="7">
        <v>44986</v>
      </c>
      <c r="AR10" s="7">
        <v>45017</v>
      </c>
      <c r="AS10" s="7">
        <v>45047</v>
      </c>
      <c r="AT10" s="7">
        <v>45078</v>
      </c>
      <c r="AU10" s="7">
        <v>45108</v>
      </c>
      <c r="AV10" s="7">
        <v>45139</v>
      </c>
      <c r="AW10" s="7">
        <v>45170</v>
      </c>
      <c r="AX10" s="7">
        <v>45200</v>
      </c>
      <c r="AY10" s="7">
        <v>45231</v>
      </c>
      <c r="AZ10" s="7">
        <v>45261</v>
      </c>
      <c r="BA10" s="7">
        <v>45292</v>
      </c>
      <c r="BB10" s="7">
        <v>45323</v>
      </c>
      <c r="BC10" s="7">
        <v>45352</v>
      </c>
      <c r="BD10" s="7">
        <v>45383</v>
      </c>
      <c r="BE10" s="7">
        <v>45413</v>
      </c>
      <c r="BF10" s="7">
        <v>45444</v>
      </c>
      <c r="BG10" s="7">
        <v>45474</v>
      </c>
      <c r="BH10" s="7">
        <v>45505</v>
      </c>
      <c r="BI10" s="7">
        <v>45536</v>
      </c>
      <c r="BJ10" s="7">
        <v>45566</v>
      </c>
      <c r="BK10" s="7">
        <v>45597</v>
      </c>
      <c r="BL10" s="7">
        <v>45627</v>
      </c>
      <c r="BM10" s="7">
        <v>45658</v>
      </c>
      <c r="BN10" s="7">
        <v>45689</v>
      </c>
      <c r="BO10" s="7">
        <v>45717</v>
      </c>
      <c r="BP10" s="7">
        <v>45748</v>
      </c>
      <c r="BQ10" s="7">
        <v>45778</v>
      </c>
      <c r="BR10" s="7">
        <v>45809</v>
      </c>
      <c r="BS10" s="7">
        <v>45839</v>
      </c>
      <c r="BT10" s="7">
        <v>45870</v>
      </c>
      <c r="BU10" s="7">
        <v>45901</v>
      </c>
      <c r="BV10" s="7">
        <v>45931</v>
      </c>
      <c r="BW10" s="7">
        <v>45962</v>
      </c>
      <c r="BX10" s="7">
        <v>45992</v>
      </c>
      <c r="BY10" s="7">
        <v>46023</v>
      </c>
      <c r="BZ10" s="7">
        <v>46054</v>
      </c>
      <c r="CA10" s="7">
        <v>46082</v>
      </c>
      <c r="CB10" s="7">
        <v>46113</v>
      </c>
      <c r="CC10" s="7">
        <v>46143</v>
      </c>
      <c r="CD10" s="7">
        <v>46174</v>
      </c>
      <c r="CE10" s="7">
        <v>46204</v>
      </c>
      <c r="CF10" s="7">
        <v>46235</v>
      </c>
      <c r="CG10" s="7">
        <v>46266</v>
      </c>
      <c r="CH10" s="7">
        <v>46296</v>
      </c>
      <c r="CI10" s="7">
        <v>46327</v>
      </c>
      <c r="CJ10" s="7">
        <v>46357</v>
      </c>
      <c r="CK10" s="7">
        <v>46388</v>
      </c>
      <c r="CL10" s="7">
        <v>46419</v>
      </c>
      <c r="CM10" s="7">
        <v>46447</v>
      </c>
      <c r="CN10" s="7">
        <v>46478</v>
      </c>
      <c r="CO10" s="7">
        <v>46508</v>
      </c>
      <c r="CP10" s="7">
        <v>46539</v>
      </c>
      <c r="CQ10" s="7">
        <v>46569</v>
      </c>
      <c r="CR10" s="7">
        <v>46600</v>
      </c>
      <c r="CS10" s="7">
        <v>46631</v>
      </c>
      <c r="CT10" s="7">
        <v>46661</v>
      </c>
      <c r="CU10" s="7">
        <v>46692</v>
      </c>
      <c r="CV10" s="7">
        <v>46722</v>
      </c>
      <c r="CW10" s="7">
        <v>46753</v>
      </c>
      <c r="CX10" s="7">
        <v>46784</v>
      </c>
      <c r="CY10" s="7">
        <v>46813</v>
      </c>
      <c r="CZ10" s="7">
        <v>46844</v>
      </c>
      <c r="DA10" s="7">
        <v>46874</v>
      </c>
      <c r="DB10" s="7">
        <v>46905</v>
      </c>
      <c r="DC10" s="7">
        <v>46935</v>
      </c>
      <c r="DD10" s="7">
        <v>46966</v>
      </c>
      <c r="DE10" s="7">
        <v>46997</v>
      </c>
      <c r="DF10" s="7">
        <v>47027</v>
      </c>
      <c r="DG10" s="7">
        <v>47058</v>
      </c>
      <c r="DH10" s="7">
        <v>47088</v>
      </c>
      <c r="DI10" s="7">
        <v>47119</v>
      </c>
      <c r="DJ10" s="7">
        <v>47150</v>
      </c>
      <c r="DK10" s="7">
        <v>47178</v>
      </c>
      <c r="DL10" s="7">
        <v>47209</v>
      </c>
      <c r="DM10" s="7">
        <v>47239</v>
      </c>
      <c r="DN10" s="7">
        <v>47270</v>
      </c>
      <c r="DO10" s="7">
        <v>47300</v>
      </c>
      <c r="DP10" s="7">
        <v>47331</v>
      </c>
      <c r="DQ10" s="7">
        <v>47362</v>
      </c>
      <c r="DR10" s="7">
        <v>47392</v>
      </c>
      <c r="DS10" s="7">
        <v>47423</v>
      </c>
      <c r="DT10" s="7">
        <v>47453</v>
      </c>
      <c r="DU10" s="7">
        <v>47484</v>
      </c>
      <c r="DV10" s="7">
        <v>47515</v>
      </c>
      <c r="DW10" s="7">
        <v>47543</v>
      </c>
      <c r="DX10" s="7">
        <v>47574</v>
      </c>
      <c r="DY10" s="7">
        <v>47604</v>
      </c>
      <c r="DZ10" s="7">
        <v>47635</v>
      </c>
      <c r="EA10" s="7">
        <v>47665</v>
      </c>
      <c r="EB10" s="7">
        <v>47696</v>
      </c>
      <c r="EC10" s="7">
        <v>47727</v>
      </c>
      <c r="ED10" s="7">
        <v>47757</v>
      </c>
      <c r="EE10" s="7">
        <v>47788</v>
      </c>
      <c r="EF10" s="7">
        <v>47818</v>
      </c>
      <c r="EG10" s="7">
        <v>47849</v>
      </c>
      <c r="EH10" s="7">
        <v>47880</v>
      </c>
      <c r="EI10" s="7">
        <v>47908</v>
      </c>
      <c r="EJ10" s="7">
        <v>47939</v>
      </c>
      <c r="EK10" s="7">
        <v>47969</v>
      </c>
      <c r="EL10" s="7">
        <v>48000</v>
      </c>
      <c r="EM10" s="7">
        <v>48030</v>
      </c>
      <c r="EN10" s="7">
        <v>48061</v>
      </c>
      <c r="EO10" s="7">
        <v>48092</v>
      </c>
      <c r="EP10" s="7">
        <v>48122</v>
      </c>
      <c r="EQ10" s="7">
        <v>48153</v>
      </c>
      <c r="ER10" s="7">
        <v>48183</v>
      </c>
      <c r="ES10" s="7">
        <v>48214</v>
      </c>
      <c r="ET10" s="7">
        <v>48245</v>
      </c>
      <c r="EU10" s="7">
        <v>48274</v>
      </c>
      <c r="EV10" s="7">
        <v>48305</v>
      </c>
      <c r="EW10" s="7">
        <v>48335</v>
      </c>
      <c r="EX10" s="7">
        <v>48366</v>
      </c>
      <c r="EY10" s="7">
        <v>48396</v>
      </c>
      <c r="EZ10" s="7">
        <v>48427</v>
      </c>
      <c r="FA10" s="7">
        <v>48458</v>
      </c>
      <c r="FB10" s="7">
        <v>48488</v>
      </c>
      <c r="FC10" s="7">
        <v>48519</v>
      </c>
      <c r="FD10" s="7">
        <v>48549</v>
      </c>
      <c r="FE10" s="7">
        <v>48580</v>
      </c>
      <c r="FF10" s="7">
        <v>48611</v>
      </c>
      <c r="FG10" s="7">
        <v>48639</v>
      </c>
      <c r="FH10" s="7">
        <v>48670</v>
      </c>
      <c r="FI10" s="7">
        <v>48700</v>
      </c>
      <c r="FJ10" s="7">
        <v>48731</v>
      </c>
      <c r="FK10" s="7">
        <v>48761</v>
      </c>
      <c r="FL10" s="7">
        <v>48792</v>
      </c>
      <c r="FM10" s="7">
        <v>48823</v>
      </c>
      <c r="FN10" s="7">
        <v>48853</v>
      </c>
      <c r="FO10" s="7">
        <v>48884</v>
      </c>
      <c r="FP10" s="7">
        <v>48914</v>
      </c>
      <c r="FQ10" s="7">
        <v>48945</v>
      </c>
      <c r="FR10" s="7">
        <v>48976</v>
      </c>
      <c r="FS10" s="7">
        <v>49004</v>
      </c>
      <c r="FT10" s="7">
        <v>49035</v>
      </c>
      <c r="FU10" s="7">
        <v>49065</v>
      </c>
      <c r="FV10" s="7">
        <v>49096</v>
      </c>
      <c r="FW10" s="7">
        <v>49126</v>
      </c>
      <c r="FX10" s="7">
        <v>49157</v>
      </c>
      <c r="FY10" s="7">
        <v>49188</v>
      </c>
      <c r="FZ10" s="7">
        <v>49218</v>
      </c>
      <c r="GA10" s="7">
        <v>49249</v>
      </c>
      <c r="GB10" s="7">
        <v>49279</v>
      </c>
      <c r="GC10" s="7">
        <v>49310</v>
      </c>
      <c r="GD10" s="7">
        <v>49341</v>
      </c>
      <c r="GE10" s="7">
        <v>49369</v>
      </c>
      <c r="GF10" s="7">
        <v>49400</v>
      </c>
      <c r="GG10" s="7">
        <v>49430</v>
      </c>
      <c r="GH10" s="7">
        <v>49461</v>
      </c>
      <c r="GI10" s="7">
        <v>49491</v>
      </c>
      <c r="GJ10" s="7">
        <v>49522</v>
      </c>
      <c r="GK10" s="7">
        <v>49553</v>
      </c>
      <c r="GL10" s="7">
        <v>49583</v>
      </c>
      <c r="GM10" s="7">
        <v>49614</v>
      </c>
      <c r="GN10" s="7">
        <v>49644</v>
      </c>
      <c r="GO10" s="7">
        <v>49675</v>
      </c>
      <c r="GP10" s="7">
        <v>49706</v>
      </c>
      <c r="GQ10" s="7">
        <v>49735</v>
      </c>
      <c r="GR10" s="7">
        <v>49766</v>
      </c>
      <c r="GS10" s="7">
        <v>49796</v>
      </c>
      <c r="GT10" s="7">
        <v>49827</v>
      </c>
      <c r="GU10" s="7">
        <v>49857</v>
      </c>
      <c r="GV10" s="7">
        <v>49888</v>
      </c>
      <c r="GW10" s="7">
        <v>49919</v>
      </c>
      <c r="GX10" s="7">
        <v>49949</v>
      </c>
      <c r="GY10" s="7">
        <v>49980</v>
      </c>
      <c r="GZ10" s="7">
        <v>50010</v>
      </c>
      <c r="HA10" s="7">
        <v>50041</v>
      </c>
      <c r="HB10" s="7">
        <v>50072</v>
      </c>
      <c r="HC10" s="7">
        <v>50100</v>
      </c>
      <c r="HD10" s="7">
        <v>50131</v>
      </c>
      <c r="HE10" s="7">
        <v>50161</v>
      </c>
      <c r="HF10" s="7">
        <v>50192</v>
      </c>
      <c r="HG10" s="7">
        <v>50222</v>
      </c>
      <c r="HH10" s="7">
        <v>50253</v>
      </c>
      <c r="HI10" s="7">
        <v>50284</v>
      </c>
      <c r="HJ10" s="7">
        <v>50314</v>
      </c>
      <c r="HK10" s="7">
        <v>50345</v>
      </c>
      <c r="HL10" s="7">
        <v>50375</v>
      </c>
      <c r="HM10" s="7">
        <v>50406</v>
      </c>
      <c r="HN10" s="7">
        <v>50437</v>
      </c>
      <c r="HO10" s="7">
        <v>50465</v>
      </c>
      <c r="HP10" s="7">
        <v>50496</v>
      </c>
      <c r="HQ10" s="7">
        <v>50526</v>
      </c>
      <c r="HR10" s="7">
        <v>50557</v>
      </c>
      <c r="HS10" s="7">
        <v>50587</v>
      </c>
      <c r="HT10" s="7">
        <v>50618</v>
      </c>
      <c r="HU10" s="7">
        <v>50649</v>
      </c>
      <c r="HV10" s="7">
        <v>50679</v>
      </c>
      <c r="HW10" s="7">
        <v>50710</v>
      </c>
      <c r="HX10" s="7">
        <v>50740</v>
      </c>
      <c r="HY10" s="7">
        <v>50771</v>
      </c>
      <c r="HZ10" s="7">
        <v>50802</v>
      </c>
      <c r="IA10" s="7">
        <v>50830</v>
      </c>
      <c r="IB10" s="7">
        <v>50861</v>
      </c>
      <c r="IC10" s="7">
        <v>50891</v>
      </c>
      <c r="ID10" s="7">
        <v>50922</v>
      </c>
      <c r="IE10" s="7">
        <v>50952</v>
      </c>
      <c r="IF10" s="7">
        <v>50983</v>
      </c>
      <c r="IG10" s="7">
        <v>51014</v>
      </c>
      <c r="IH10" s="7">
        <v>51044</v>
      </c>
      <c r="II10" s="7">
        <v>51075</v>
      </c>
      <c r="IJ10" s="7">
        <v>51105</v>
      </c>
      <c r="IK10" s="7">
        <v>51136</v>
      </c>
      <c r="IL10" s="7">
        <v>51167</v>
      </c>
      <c r="IM10" s="7">
        <v>51196</v>
      </c>
      <c r="IN10" s="7">
        <v>51227</v>
      </c>
      <c r="IO10" s="7">
        <v>51257</v>
      </c>
      <c r="IP10" s="7">
        <v>51288</v>
      </c>
      <c r="IQ10" s="7">
        <v>51318</v>
      </c>
      <c r="IR10" s="7">
        <v>51349</v>
      </c>
      <c r="IS10" s="7">
        <v>51380</v>
      </c>
      <c r="IT10" s="7">
        <v>51410</v>
      </c>
      <c r="IU10" s="7">
        <v>51441</v>
      </c>
      <c r="IV10" s="7">
        <v>51471</v>
      </c>
    </row>
    <row r="11" spans="1:256" s="41" customFormat="1" ht="54" customHeight="1" x14ac:dyDescent="0.25">
      <c r="A11" s="97" t="s">
        <v>78</v>
      </c>
      <c r="B11" s="94" t="s">
        <v>25</v>
      </c>
      <c r="C11" s="94" t="s">
        <v>27</v>
      </c>
      <c r="D11" s="94" t="s">
        <v>8</v>
      </c>
      <c r="E11" s="60">
        <v>8.0399999999999991</v>
      </c>
      <c r="F11" s="61">
        <v>6.88</v>
      </c>
      <c r="G11" s="61">
        <v>4.88</v>
      </c>
      <c r="H11" s="61">
        <v>4.07</v>
      </c>
      <c r="I11" s="62"/>
      <c r="J11" s="62"/>
      <c r="K11" s="62"/>
      <c r="L11" s="62"/>
      <c r="M11" s="62"/>
      <c r="N11" s="62"/>
      <c r="O11" s="62"/>
      <c r="P11" s="106"/>
      <c r="Q11" s="63"/>
    </row>
    <row r="12" spans="1:256" ht="19.5" customHeight="1" x14ac:dyDescent="0.25">
      <c r="A12" s="28" t="s">
        <v>23</v>
      </c>
      <c r="B12" s="8" t="s">
        <v>4</v>
      </c>
      <c r="C12" s="8" t="s">
        <v>5</v>
      </c>
      <c r="D12" s="8" t="s">
        <v>6</v>
      </c>
      <c r="E12" s="8">
        <v>2019</v>
      </c>
      <c r="F12" s="8">
        <v>2020</v>
      </c>
      <c r="G12" s="8">
        <v>2021</v>
      </c>
      <c r="H12" s="13"/>
      <c r="I12" s="13"/>
      <c r="J12" s="13"/>
      <c r="K12" s="13"/>
      <c r="L12" s="13"/>
      <c r="M12" s="13"/>
      <c r="N12" s="13"/>
      <c r="O12" s="13"/>
      <c r="P12" s="104"/>
    </row>
    <row r="13" spans="1:256" s="41" customFormat="1" ht="45" customHeight="1" x14ac:dyDescent="0.25">
      <c r="A13" s="130" t="s">
        <v>83</v>
      </c>
      <c r="B13" s="133" t="s">
        <v>61</v>
      </c>
      <c r="C13" s="95" t="s">
        <v>84</v>
      </c>
      <c r="D13" s="1" t="s">
        <v>8</v>
      </c>
      <c r="E13" s="64">
        <f>442/497</f>
        <v>0.88933601609657953</v>
      </c>
      <c r="F13" s="19">
        <f>444/497</f>
        <v>0.89336016096579474</v>
      </c>
      <c r="G13" s="56">
        <v>0.85</v>
      </c>
      <c r="H13" s="133" t="s">
        <v>96</v>
      </c>
      <c r="I13" s="62"/>
      <c r="J13" s="62"/>
      <c r="K13" s="62"/>
      <c r="L13" s="62"/>
      <c r="M13" s="62"/>
      <c r="N13" s="62"/>
      <c r="O13" s="62"/>
      <c r="P13" s="106"/>
    </row>
    <row r="14" spans="1:256" s="41" customFormat="1" ht="45" customHeight="1" x14ac:dyDescent="0.25">
      <c r="A14" s="132"/>
      <c r="B14" s="135"/>
      <c r="C14" s="95" t="s">
        <v>85</v>
      </c>
      <c r="D14" s="1" t="s">
        <v>8</v>
      </c>
      <c r="E14" s="64">
        <f>390/497</f>
        <v>0.78470824949698192</v>
      </c>
      <c r="F14" s="19">
        <f>392/497</f>
        <v>0.78873239436619713</v>
      </c>
      <c r="G14" s="118" t="s">
        <v>97</v>
      </c>
      <c r="H14" s="135"/>
      <c r="I14" s="62"/>
      <c r="J14" s="62"/>
      <c r="K14" s="62"/>
      <c r="L14" s="62"/>
      <c r="M14" s="62"/>
      <c r="N14" s="62"/>
      <c r="O14" s="62"/>
      <c r="P14" s="106"/>
    </row>
    <row r="15" spans="1:256" ht="19.5" customHeight="1" x14ac:dyDescent="0.25">
      <c r="A15" s="28" t="s">
        <v>23</v>
      </c>
      <c r="B15" s="8" t="s">
        <v>4</v>
      </c>
      <c r="C15" s="8" t="s">
        <v>5</v>
      </c>
      <c r="D15" s="8" t="s">
        <v>6</v>
      </c>
      <c r="E15" s="8">
        <v>2018</v>
      </c>
      <c r="F15" s="8">
        <v>2019</v>
      </c>
      <c r="G15" s="8">
        <v>2020</v>
      </c>
      <c r="H15" s="8">
        <v>2021</v>
      </c>
      <c r="I15" s="13"/>
      <c r="J15" s="13"/>
      <c r="K15" s="13"/>
      <c r="L15" s="13"/>
      <c r="M15" s="13"/>
      <c r="N15" s="13"/>
      <c r="O15" s="13"/>
      <c r="P15" s="104"/>
    </row>
    <row r="16" spans="1:256" s="41" customFormat="1" ht="64.5" customHeight="1" thickBot="1" x14ac:dyDescent="0.3">
      <c r="A16" s="65" t="s">
        <v>86</v>
      </c>
      <c r="B16" s="94" t="s">
        <v>29</v>
      </c>
      <c r="C16" s="95" t="s">
        <v>30</v>
      </c>
      <c r="D16" s="54" t="s">
        <v>8</v>
      </c>
      <c r="E16" s="54" t="s">
        <v>53</v>
      </c>
      <c r="F16" s="54" t="s">
        <v>57</v>
      </c>
      <c r="G16" s="54" t="s">
        <v>72</v>
      </c>
      <c r="H16" s="56" t="s">
        <v>87</v>
      </c>
      <c r="I16" s="119"/>
      <c r="J16" s="62"/>
      <c r="K16" s="62"/>
      <c r="L16" s="62"/>
      <c r="M16" s="62"/>
      <c r="N16" s="62"/>
      <c r="O16" s="62"/>
      <c r="P16" s="106"/>
      <c r="Q16" s="66"/>
    </row>
    <row r="17" spans="1:256" ht="21.75" customHeight="1" x14ac:dyDescent="0.25">
      <c r="A17" s="33"/>
      <c r="B17" s="27" t="s">
        <v>4</v>
      </c>
      <c r="C17" s="27" t="s">
        <v>5</v>
      </c>
      <c r="D17" s="27" t="s">
        <v>6</v>
      </c>
      <c r="E17" s="7">
        <v>44197</v>
      </c>
      <c r="F17" s="7">
        <v>44228</v>
      </c>
      <c r="G17" s="7">
        <v>44256</v>
      </c>
      <c r="H17" s="89">
        <v>44287</v>
      </c>
      <c r="I17" s="89">
        <v>44317</v>
      </c>
      <c r="J17" s="7">
        <v>44348</v>
      </c>
      <c r="K17" s="7">
        <v>44378</v>
      </c>
      <c r="L17" s="7">
        <v>44409</v>
      </c>
      <c r="M17" s="7">
        <v>44440</v>
      </c>
      <c r="N17" s="7">
        <v>44470</v>
      </c>
      <c r="O17" s="7">
        <v>44501</v>
      </c>
      <c r="P17" s="103">
        <v>44531</v>
      </c>
      <c r="Q17" s="7">
        <v>44197</v>
      </c>
      <c r="R17" s="7">
        <v>44228</v>
      </c>
      <c r="S17" s="7">
        <v>44256</v>
      </c>
      <c r="T17" s="7">
        <v>44287</v>
      </c>
      <c r="U17" s="7">
        <v>44317</v>
      </c>
      <c r="V17" s="7">
        <v>44348</v>
      </c>
      <c r="W17" s="7">
        <v>44378</v>
      </c>
      <c r="X17" s="7">
        <v>44409</v>
      </c>
      <c r="Y17" s="7">
        <v>44440</v>
      </c>
      <c r="Z17" s="7">
        <v>44470</v>
      </c>
      <c r="AA17" s="7">
        <v>44501</v>
      </c>
      <c r="AB17" s="7">
        <v>44531</v>
      </c>
      <c r="AC17" s="7">
        <v>44562</v>
      </c>
      <c r="AD17" s="7">
        <v>44593</v>
      </c>
      <c r="AE17" s="7">
        <v>44621</v>
      </c>
      <c r="AF17" s="7">
        <v>44652</v>
      </c>
      <c r="AG17" s="7">
        <v>44682</v>
      </c>
      <c r="AH17" s="7">
        <v>44713</v>
      </c>
      <c r="AI17" s="7">
        <v>44743</v>
      </c>
      <c r="AJ17" s="7">
        <v>44774</v>
      </c>
      <c r="AK17" s="7">
        <v>44805</v>
      </c>
      <c r="AL17" s="7">
        <v>44835</v>
      </c>
      <c r="AM17" s="7">
        <v>44866</v>
      </c>
      <c r="AN17" s="7">
        <v>44896</v>
      </c>
      <c r="AO17" s="7">
        <v>44927</v>
      </c>
      <c r="AP17" s="7">
        <v>44958</v>
      </c>
      <c r="AQ17" s="7">
        <v>44986</v>
      </c>
      <c r="AR17" s="7">
        <v>45017</v>
      </c>
      <c r="AS17" s="7">
        <v>45047</v>
      </c>
      <c r="AT17" s="7">
        <v>45078</v>
      </c>
      <c r="AU17" s="7">
        <v>45108</v>
      </c>
      <c r="AV17" s="7">
        <v>45139</v>
      </c>
      <c r="AW17" s="7">
        <v>45170</v>
      </c>
      <c r="AX17" s="7">
        <v>45200</v>
      </c>
      <c r="AY17" s="7">
        <v>45231</v>
      </c>
      <c r="AZ17" s="7">
        <v>45261</v>
      </c>
      <c r="BA17" s="7">
        <v>45292</v>
      </c>
      <c r="BB17" s="7">
        <v>45323</v>
      </c>
      <c r="BC17" s="7">
        <v>45352</v>
      </c>
      <c r="BD17" s="7">
        <v>45383</v>
      </c>
      <c r="BE17" s="7">
        <v>45413</v>
      </c>
      <c r="BF17" s="7">
        <v>45444</v>
      </c>
      <c r="BG17" s="7">
        <v>45474</v>
      </c>
      <c r="BH17" s="7">
        <v>45505</v>
      </c>
      <c r="BI17" s="7">
        <v>45536</v>
      </c>
      <c r="BJ17" s="7">
        <v>45566</v>
      </c>
      <c r="BK17" s="7">
        <v>45597</v>
      </c>
      <c r="BL17" s="7">
        <v>45627</v>
      </c>
      <c r="BM17" s="7">
        <v>45658</v>
      </c>
      <c r="BN17" s="7">
        <v>45689</v>
      </c>
      <c r="BO17" s="7">
        <v>45717</v>
      </c>
      <c r="BP17" s="7">
        <v>45748</v>
      </c>
      <c r="BQ17" s="7">
        <v>45778</v>
      </c>
      <c r="BR17" s="7">
        <v>45809</v>
      </c>
      <c r="BS17" s="7">
        <v>45839</v>
      </c>
      <c r="BT17" s="7">
        <v>45870</v>
      </c>
      <c r="BU17" s="7">
        <v>45901</v>
      </c>
      <c r="BV17" s="7">
        <v>45931</v>
      </c>
      <c r="BW17" s="7">
        <v>45962</v>
      </c>
      <c r="BX17" s="7">
        <v>45992</v>
      </c>
      <c r="BY17" s="7">
        <v>46023</v>
      </c>
      <c r="BZ17" s="7">
        <v>46054</v>
      </c>
      <c r="CA17" s="7">
        <v>46082</v>
      </c>
      <c r="CB17" s="7">
        <v>46113</v>
      </c>
      <c r="CC17" s="7">
        <v>46143</v>
      </c>
      <c r="CD17" s="7">
        <v>46174</v>
      </c>
      <c r="CE17" s="7">
        <v>46204</v>
      </c>
      <c r="CF17" s="7">
        <v>46235</v>
      </c>
      <c r="CG17" s="7">
        <v>46266</v>
      </c>
      <c r="CH17" s="7">
        <v>46296</v>
      </c>
      <c r="CI17" s="7">
        <v>46327</v>
      </c>
      <c r="CJ17" s="7">
        <v>46357</v>
      </c>
      <c r="CK17" s="7">
        <v>46388</v>
      </c>
      <c r="CL17" s="7">
        <v>46419</v>
      </c>
      <c r="CM17" s="7">
        <v>46447</v>
      </c>
      <c r="CN17" s="7">
        <v>46478</v>
      </c>
      <c r="CO17" s="7">
        <v>46508</v>
      </c>
      <c r="CP17" s="7">
        <v>46539</v>
      </c>
      <c r="CQ17" s="7">
        <v>46569</v>
      </c>
      <c r="CR17" s="7">
        <v>46600</v>
      </c>
      <c r="CS17" s="7">
        <v>46631</v>
      </c>
      <c r="CT17" s="7">
        <v>46661</v>
      </c>
      <c r="CU17" s="7">
        <v>46692</v>
      </c>
      <c r="CV17" s="7">
        <v>46722</v>
      </c>
      <c r="CW17" s="7">
        <v>46753</v>
      </c>
      <c r="CX17" s="7">
        <v>46784</v>
      </c>
      <c r="CY17" s="7">
        <v>46813</v>
      </c>
      <c r="CZ17" s="7">
        <v>46844</v>
      </c>
      <c r="DA17" s="7">
        <v>46874</v>
      </c>
      <c r="DB17" s="7">
        <v>46905</v>
      </c>
      <c r="DC17" s="7">
        <v>46935</v>
      </c>
      <c r="DD17" s="7">
        <v>46966</v>
      </c>
      <c r="DE17" s="7">
        <v>46997</v>
      </c>
      <c r="DF17" s="7">
        <v>47027</v>
      </c>
      <c r="DG17" s="7">
        <v>47058</v>
      </c>
      <c r="DH17" s="7">
        <v>47088</v>
      </c>
      <c r="DI17" s="7">
        <v>47119</v>
      </c>
      <c r="DJ17" s="7">
        <v>47150</v>
      </c>
      <c r="DK17" s="7">
        <v>47178</v>
      </c>
      <c r="DL17" s="7">
        <v>47209</v>
      </c>
      <c r="DM17" s="7">
        <v>47239</v>
      </c>
      <c r="DN17" s="7">
        <v>47270</v>
      </c>
      <c r="DO17" s="7">
        <v>47300</v>
      </c>
      <c r="DP17" s="7">
        <v>47331</v>
      </c>
      <c r="DQ17" s="7">
        <v>47362</v>
      </c>
      <c r="DR17" s="7">
        <v>47392</v>
      </c>
      <c r="DS17" s="7">
        <v>47423</v>
      </c>
      <c r="DT17" s="7">
        <v>47453</v>
      </c>
      <c r="DU17" s="7">
        <v>47484</v>
      </c>
      <c r="DV17" s="7">
        <v>47515</v>
      </c>
      <c r="DW17" s="7">
        <v>47543</v>
      </c>
      <c r="DX17" s="7">
        <v>47574</v>
      </c>
      <c r="DY17" s="7">
        <v>47604</v>
      </c>
      <c r="DZ17" s="7">
        <v>47635</v>
      </c>
      <c r="EA17" s="7">
        <v>47665</v>
      </c>
      <c r="EB17" s="7">
        <v>47696</v>
      </c>
      <c r="EC17" s="7">
        <v>47727</v>
      </c>
      <c r="ED17" s="7">
        <v>47757</v>
      </c>
      <c r="EE17" s="7">
        <v>47788</v>
      </c>
      <c r="EF17" s="7">
        <v>47818</v>
      </c>
      <c r="EG17" s="7">
        <v>47849</v>
      </c>
      <c r="EH17" s="7">
        <v>47880</v>
      </c>
      <c r="EI17" s="7">
        <v>47908</v>
      </c>
      <c r="EJ17" s="7">
        <v>47939</v>
      </c>
      <c r="EK17" s="7">
        <v>47969</v>
      </c>
      <c r="EL17" s="7">
        <v>48000</v>
      </c>
      <c r="EM17" s="7">
        <v>48030</v>
      </c>
      <c r="EN17" s="7">
        <v>48061</v>
      </c>
      <c r="EO17" s="7">
        <v>48092</v>
      </c>
      <c r="EP17" s="7">
        <v>48122</v>
      </c>
      <c r="EQ17" s="7">
        <v>48153</v>
      </c>
      <c r="ER17" s="7">
        <v>48183</v>
      </c>
      <c r="ES17" s="7">
        <v>48214</v>
      </c>
      <c r="ET17" s="7">
        <v>48245</v>
      </c>
      <c r="EU17" s="7">
        <v>48274</v>
      </c>
      <c r="EV17" s="7">
        <v>48305</v>
      </c>
      <c r="EW17" s="7">
        <v>48335</v>
      </c>
      <c r="EX17" s="7">
        <v>48366</v>
      </c>
      <c r="EY17" s="7">
        <v>48396</v>
      </c>
      <c r="EZ17" s="7">
        <v>48427</v>
      </c>
      <c r="FA17" s="7">
        <v>48458</v>
      </c>
      <c r="FB17" s="7">
        <v>48488</v>
      </c>
      <c r="FC17" s="7">
        <v>48519</v>
      </c>
      <c r="FD17" s="7">
        <v>48549</v>
      </c>
      <c r="FE17" s="7">
        <v>48580</v>
      </c>
      <c r="FF17" s="7">
        <v>48611</v>
      </c>
      <c r="FG17" s="7">
        <v>48639</v>
      </c>
      <c r="FH17" s="7">
        <v>48670</v>
      </c>
      <c r="FI17" s="7">
        <v>48700</v>
      </c>
      <c r="FJ17" s="7">
        <v>48731</v>
      </c>
      <c r="FK17" s="7">
        <v>48761</v>
      </c>
      <c r="FL17" s="7">
        <v>48792</v>
      </c>
      <c r="FM17" s="7">
        <v>48823</v>
      </c>
      <c r="FN17" s="7">
        <v>48853</v>
      </c>
      <c r="FO17" s="7">
        <v>48884</v>
      </c>
      <c r="FP17" s="7">
        <v>48914</v>
      </c>
      <c r="FQ17" s="7">
        <v>48945</v>
      </c>
      <c r="FR17" s="7">
        <v>48976</v>
      </c>
      <c r="FS17" s="7">
        <v>49004</v>
      </c>
      <c r="FT17" s="7">
        <v>49035</v>
      </c>
      <c r="FU17" s="7">
        <v>49065</v>
      </c>
      <c r="FV17" s="7">
        <v>49096</v>
      </c>
      <c r="FW17" s="7">
        <v>49126</v>
      </c>
      <c r="FX17" s="7">
        <v>49157</v>
      </c>
      <c r="FY17" s="7">
        <v>49188</v>
      </c>
      <c r="FZ17" s="7">
        <v>49218</v>
      </c>
      <c r="GA17" s="7">
        <v>49249</v>
      </c>
      <c r="GB17" s="7">
        <v>49279</v>
      </c>
      <c r="GC17" s="7">
        <v>49310</v>
      </c>
      <c r="GD17" s="7">
        <v>49341</v>
      </c>
      <c r="GE17" s="7">
        <v>49369</v>
      </c>
      <c r="GF17" s="7">
        <v>49400</v>
      </c>
      <c r="GG17" s="7">
        <v>49430</v>
      </c>
      <c r="GH17" s="7">
        <v>49461</v>
      </c>
      <c r="GI17" s="7">
        <v>49491</v>
      </c>
      <c r="GJ17" s="7">
        <v>49522</v>
      </c>
      <c r="GK17" s="7">
        <v>49553</v>
      </c>
      <c r="GL17" s="7">
        <v>49583</v>
      </c>
      <c r="GM17" s="7">
        <v>49614</v>
      </c>
      <c r="GN17" s="7">
        <v>49644</v>
      </c>
      <c r="GO17" s="7">
        <v>49675</v>
      </c>
      <c r="GP17" s="7">
        <v>49706</v>
      </c>
      <c r="GQ17" s="7">
        <v>49735</v>
      </c>
      <c r="GR17" s="7">
        <v>49766</v>
      </c>
      <c r="GS17" s="7">
        <v>49796</v>
      </c>
      <c r="GT17" s="7">
        <v>49827</v>
      </c>
      <c r="GU17" s="7">
        <v>49857</v>
      </c>
      <c r="GV17" s="7">
        <v>49888</v>
      </c>
      <c r="GW17" s="7">
        <v>49919</v>
      </c>
      <c r="GX17" s="7">
        <v>49949</v>
      </c>
      <c r="GY17" s="7">
        <v>49980</v>
      </c>
      <c r="GZ17" s="7">
        <v>50010</v>
      </c>
      <c r="HA17" s="7">
        <v>50041</v>
      </c>
      <c r="HB17" s="7">
        <v>50072</v>
      </c>
      <c r="HC17" s="7">
        <v>50100</v>
      </c>
      <c r="HD17" s="7">
        <v>50131</v>
      </c>
      <c r="HE17" s="7">
        <v>50161</v>
      </c>
      <c r="HF17" s="7">
        <v>50192</v>
      </c>
      <c r="HG17" s="7">
        <v>50222</v>
      </c>
      <c r="HH17" s="7">
        <v>50253</v>
      </c>
      <c r="HI17" s="7">
        <v>50284</v>
      </c>
      <c r="HJ17" s="7">
        <v>50314</v>
      </c>
      <c r="HK17" s="7">
        <v>50345</v>
      </c>
      <c r="HL17" s="7">
        <v>50375</v>
      </c>
      <c r="HM17" s="7">
        <v>50406</v>
      </c>
      <c r="HN17" s="7">
        <v>50437</v>
      </c>
      <c r="HO17" s="7">
        <v>50465</v>
      </c>
      <c r="HP17" s="7">
        <v>50496</v>
      </c>
      <c r="HQ17" s="7">
        <v>50526</v>
      </c>
      <c r="HR17" s="7">
        <v>50557</v>
      </c>
      <c r="HS17" s="7">
        <v>50587</v>
      </c>
      <c r="HT17" s="7">
        <v>50618</v>
      </c>
      <c r="HU17" s="7">
        <v>50649</v>
      </c>
      <c r="HV17" s="7">
        <v>50679</v>
      </c>
      <c r="HW17" s="7">
        <v>50710</v>
      </c>
      <c r="HX17" s="7">
        <v>50740</v>
      </c>
      <c r="HY17" s="7">
        <v>50771</v>
      </c>
      <c r="HZ17" s="7">
        <v>50802</v>
      </c>
      <c r="IA17" s="7">
        <v>50830</v>
      </c>
      <c r="IB17" s="7">
        <v>50861</v>
      </c>
      <c r="IC17" s="7">
        <v>50891</v>
      </c>
      <c r="ID17" s="7">
        <v>50922</v>
      </c>
      <c r="IE17" s="7">
        <v>50952</v>
      </c>
      <c r="IF17" s="7">
        <v>50983</v>
      </c>
      <c r="IG17" s="7">
        <v>51014</v>
      </c>
      <c r="IH17" s="7">
        <v>51044</v>
      </c>
      <c r="II17" s="7">
        <v>51075</v>
      </c>
      <c r="IJ17" s="7">
        <v>51105</v>
      </c>
      <c r="IK17" s="7">
        <v>51136</v>
      </c>
      <c r="IL17" s="7">
        <v>51167</v>
      </c>
      <c r="IM17" s="7">
        <v>51196</v>
      </c>
      <c r="IN17" s="7">
        <v>51227</v>
      </c>
      <c r="IO17" s="7">
        <v>51257</v>
      </c>
      <c r="IP17" s="7">
        <v>51288</v>
      </c>
      <c r="IQ17" s="7">
        <v>51318</v>
      </c>
      <c r="IR17" s="7">
        <v>51349</v>
      </c>
      <c r="IS17" s="7">
        <v>51380</v>
      </c>
      <c r="IT17" s="7">
        <v>51410</v>
      </c>
      <c r="IU17" s="7">
        <v>51441</v>
      </c>
      <c r="IV17" s="7">
        <v>51471</v>
      </c>
    </row>
    <row r="18" spans="1:256" ht="60" customHeight="1" x14ac:dyDescent="0.25">
      <c r="A18" s="140" t="s">
        <v>0</v>
      </c>
      <c r="B18" s="98" t="s">
        <v>16</v>
      </c>
      <c r="C18" s="98" t="s">
        <v>31</v>
      </c>
      <c r="D18" s="55" t="s">
        <v>50</v>
      </c>
      <c r="E18" s="2">
        <v>184</v>
      </c>
      <c r="F18" s="2">
        <v>493</v>
      </c>
      <c r="G18" s="2">
        <v>267</v>
      </c>
      <c r="H18" s="34">
        <v>268</v>
      </c>
      <c r="I18" s="34">
        <v>229</v>
      </c>
      <c r="J18" s="34">
        <v>217</v>
      </c>
      <c r="K18" s="34">
        <v>186</v>
      </c>
      <c r="L18" s="34">
        <v>262</v>
      </c>
      <c r="M18" s="121" t="s">
        <v>93</v>
      </c>
      <c r="N18" s="122">
        <v>231</v>
      </c>
      <c r="O18" s="122">
        <v>188</v>
      </c>
      <c r="P18" s="122">
        <v>165</v>
      </c>
    </row>
    <row r="19" spans="1:256" ht="43.5" customHeight="1" x14ac:dyDescent="0.25">
      <c r="A19" s="151"/>
      <c r="B19" s="142" t="s">
        <v>11</v>
      </c>
      <c r="C19" s="2" t="s">
        <v>32</v>
      </c>
      <c r="D19" s="55" t="s">
        <v>50</v>
      </c>
      <c r="E19" s="57">
        <v>803</v>
      </c>
      <c r="F19" s="57">
        <v>933</v>
      </c>
      <c r="G19" s="57">
        <v>1131</v>
      </c>
      <c r="H19" s="58">
        <v>1023</v>
      </c>
      <c r="I19" s="58">
        <v>965</v>
      </c>
      <c r="J19" s="59">
        <v>1008</v>
      </c>
      <c r="K19" s="34">
        <v>941</v>
      </c>
      <c r="L19" s="59">
        <v>1046</v>
      </c>
      <c r="M19" s="122">
        <v>1208</v>
      </c>
      <c r="N19" s="122">
        <v>1296</v>
      </c>
      <c r="O19" s="122">
        <v>1236</v>
      </c>
      <c r="P19" s="122">
        <v>949</v>
      </c>
    </row>
    <row r="20" spans="1:256" ht="28.5" customHeight="1" thickBot="1" x14ac:dyDescent="0.3">
      <c r="A20" s="152"/>
      <c r="B20" s="154"/>
      <c r="C20" s="98" t="s">
        <v>33</v>
      </c>
      <c r="D20" s="4" t="s">
        <v>50</v>
      </c>
      <c r="E20" s="18">
        <v>0.5373</v>
      </c>
      <c r="F20" s="18">
        <v>0.56340000000000001</v>
      </c>
      <c r="G20" s="18">
        <v>0.67410000000000003</v>
      </c>
      <c r="H20" s="35">
        <v>0.66910000000000003</v>
      </c>
      <c r="I20" s="35">
        <v>0.56069999999999998</v>
      </c>
      <c r="J20" s="32">
        <v>0.57089999999999996</v>
      </c>
      <c r="K20" s="32">
        <v>0.60709999999999997</v>
      </c>
      <c r="L20" s="32">
        <v>0.61250000000000004</v>
      </c>
      <c r="M20" s="123">
        <v>0.64400000000000002</v>
      </c>
      <c r="N20" s="123">
        <v>0.65200000000000002</v>
      </c>
      <c r="O20" s="123">
        <v>0.64</v>
      </c>
      <c r="P20" s="123">
        <v>0.61199999999999999</v>
      </c>
    </row>
    <row r="21" spans="1:256" x14ac:dyDescent="0.25">
      <c r="A21" s="36"/>
      <c r="B21" s="8" t="s">
        <v>4</v>
      </c>
      <c r="C21" s="8" t="s">
        <v>5</v>
      </c>
      <c r="D21" s="8" t="s">
        <v>6</v>
      </c>
      <c r="E21" s="7">
        <v>44197</v>
      </c>
      <c r="F21" s="7">
        <v>44228</v>
      </c>
      <c r="G21" s="7">
        <v>44256</v>
      </c>
      <c r="H21" s="7">
        <v>44287</v>
      </c>
      <c r="I21" s="7">
        <v>44317</v>
      </c>
      <c r="J21" s="7">
        <v>44348</v>
      </c>
      <c r="K21" s="7">
        <v>44378</v>
      </c>
      <c r="L21" s="7">
        <v>44409</v>
      </c>
      <c r="M21" s="89">
        <v>44440</v>
      </c>
      <c r="N21" s="89">
        <v>44470</v>
      </c>
      <c r="O21" s="89">
        <v>44501</v>
      </c>
      <c r="P21" s="120">
        <v>44531</v>
      </c>
      <c r="Q21" s="7">
        <v>44197</v>
      </c>
      <c r="R21" s="7">
        <v>44228</v>
      </c>
      <c r="S21" s="7">
        <v>44256</v>
      </c>
      <c r="T21" s="7">
        <v>44287</v>
      </c>
      <c r="U21" s="7">
        <v>44317</v>
      </c>
      <c r="V21" s="7">
        <v>44348</v>
      </c>
      <c r="W21" s="7">
        <v>44378</v>
      </c>
      <c r="X21" s="7">
        <v>44409</v>
      </c>
      <c r="Y21" s="7">
        <v>44440</v>
      </c>
      <c r="Z21" s="7">
        <v>44470</v>
      </c>
      <c r="AA21" s="7">
        <v>44501</v>
      </c>
      <c r="AB21" s="7">
        <v>44531</v>
      </c>
      <c r="AC21" s="7">
        <v>44562</v>
      </c>
      <c r="AD21" s="7">
        <v>44593</v>
      </c>
      <c r="AE21" s="7">
        <v>44621</v>
      </c>
      <c r="AF21" s="7">
        <v>44652</v>
      </c>
      <c r="AG21" s="7">
        <v>44682</v>
      </c>
      <c r="AH21" s="7">
        <v>44713</v>
      </c>
      <c r="AI21" s="7">
        <v>44743</v>
      </c>
      <c r="AJ21" s="7">
        <v>44774</v>
      </c>
      <c r="AK21" s="7">
        <v>44805</v>
      </c>
      <c r="AL21" s="7">
        <v>44835</v>
      </c>
      <c r="AM21" s="7">
        <v>44866</v>
      </c>
      <c r="AN21" s="7">
        <v>44896</v>
      </c>
      <c r="AO21" s="7">
        <v>44927</v>
      </c>
      <c r="AP21" s="7">
        <v>44958</v>
      </c>
      <c r="AQ21" s="7">
        <v>44986</v>
      </c>
      <c r="AR21" s="7">
        <v>45017</v>
      </c>
      <c r="AS21" s="7">
        <v>45047</v>
      </c>
      <c r="AT21" s="7">
        <v>45078</v>
      </c>
      <c r="AU21" s="7">
        <v>45108</v>
      </c>
      <c r="AV21" s="7">
        <v>45139</v>
      </c>
      <c r="AW21" s="7">
        <v>45170</v>
      </c>
      <c r="AX21" s="7">
        <v>45200</v>
      </c>
      <c r="AY21" s="7">
        <v>45231</v>
      </c>
      <c r="AZ21" s="7">
        <v>45261</v>
      </c>
      <c r="BA21" s="7">
        <v>45292</v>
      </c>
      <c r="BB21" s="7">
        <v>45323</v>
      </c>
      <c r="BC21" s="7">
        <v>45352</v>
      </c>
      <c r="BD21" s="7">
        <v>45383</v>
      </c>
      <c r="BE21" s="7">
        <v>45413</v>
      </c>
      <c r="BF21" s="7">
        <v>45444</v>
      </c>
      <c r="BG21" s="7">
        <v>45474</v>
      </c>
      <c r="BH21" s="7">
        <v>45505</v>
      </c>
      <c r="BI21" s="7">
        <v>45536</v>
      </c>
      <c r="BJ21" s="7">
        <v>45566</v>
      </c>
      <c r="BK21" s="7">
        <v>45597</v>
      </c>
      <c r="BL21" s="7">
        <v>45627</v>
      </c>
      <c r="BM21" s="7">
        <v>45658</v>
      </c>
      <c r="BN21" s="7">
        <v>45689</v>
      </c>
      <c r="BO21" s="7">
        <v>45717</v>
      </c>
      <c r="BP21" s="7">
        <v>45748</v>
      </c>
      <c r="BQ21" s="7">
        <v>45778</v>
      </c>
      <c r="BR21" s="7">
        <v>45809</v>
      </c>
      <c r="BS21" s="7">
        <v>45839</v>
      </c>
      <c r="BT21" s="7">
        <v>45870</v>
      </c>
      <c r="BU21" s="7">
        <v>45901</v>
      </c>
      <c r="BV21" s="7">
        <v>45931</v>
      </c>
      <c r="BW21" s="7">
        <v>45962</v>
      </c>
      <c r="BX21" s="7">
        <v>45992</v>
      </c>
      <c r="BY21" s="7">
        <v>46023</v>
      </c>
      <c r="BZ21" s="7">
        <v>46054</v>
      </c>
      <c r="CA21" s="7">
        <v>46082</v>
      </c>
      <c r="CB21" s="7">
        <v>46113</v>
      </c>
      <c r="CC21" s="7">
        <v>46143</v>
      </c>
      <c r="CD21" s="7">
        <v>46174</v>
      </c>
      <c r="CE21" s="7">
        <v>46204</v>
      </c>
      <c r="CF21" s="7">
        <v>46235</v>
      </c>
      <c r="CG21" s="7">
        <v>46266</v>
      </c>
      <c r="CH21" s="7">
        <v>46296</v>
      </c>
      <c r="CI21" s="7">
        <v>46327</v>
      </c>
      <c r="CJ21" s="7">
        <v>46357</v>
      </c>
      <c r="CK21" s="7">
        <v>46388</v>
      </c>
      <c r="CL21" s="7">
        <v>46419</v>
      </c>
      <c r="CM21" s="7">
        <v>46447</v>
      </c>
      <c r="CN21" s="7">
        <v>46478</v>
      </c>
      <c r="CO21" s="7">
        <v>46508</v>
      </c>
      <c r="CP21" s="7">
        <v>46539</v>
      </c>
      <c r="CQ21" s="7">
        <v>46569</v>
      </c>
      <c r="CR21" s="7">
        <v>46600</v>
      </c>
      <c r="CS21" s="7">
        <v>46631</v>
      </c>
      <c r="CT21" s="7">
        <v>46661</v>
      </c>
      <c r="CU21" s="7">
        <v>46692</v>
      </c>
      <c r="CV21" s="7">
        <v>46722</v>
      </c>
      <c r="CW21" s="7">
        <v>46753</v>
      </c>
      <c r="CX21" s="7">
        <v>46784</v>
      </c>
      <c r="CY21" s="7">
        <v>46813</v>
      </c>
      <c r="CZ21" s="7">
        <v>46844</v>
      </c>
      <c r="DA21" s="7">
        <v>46874</v>
      </c>
      <c r="DB21" s="7">
        <v>46905</v>
      </c>
      <c r="DC21" s="7">
        <v>46935</v>
      </c>
      <c r="DD21" s="7">
        <v>46966</v>
      </c>
      <c r="DE21" s="7">
        <v>46997</v>
      </c>
      <c r="DF21" s="7">
        <v>47027</v>
      </c>
      <c r="DG21" s="7">
        <v>47058</v>
      </c>
      <c r="DH21" s="7">
        <v>47088</v>
      </c>
      <c r="DI21" s="7">
        <v>47119</v>
      </c>
      <c r="DJ21" s="7">
        <v>47150</v>
      </c>
      <c r="DK21" s="7">
        <v>47178</v>
      </c>
      <c r="DL21" s="7">
        <v>47209</v>
      </c>
      <c r="DM21" s="7">
        <v>47239</v>
      </c>
      <c r="DN21" s="7">
        <v>47270</v>
      </c>
      <c r="DO21" s="7">
        <v>47300</v>
      </c>
      <c r="DP21" s="7">
        <v>47331</v>
      </c>
      <c r="DQ21" s="7">
        <v>47362</v>
      </c>
      <c r="DR21" s="7">
        <v>47392</v>
      </c>
      <c r="DS21" s="7">
        <v>47423</v>
      </c>
      <c r="DT21" s="7">
        <v>47453</v>
      </c>
      <c r="DU21" s="7">
        <v>47484</v>
      </c>
      <c r="DV21" s="7">
        <v>47515</v>
      </c>
      <c r="DW21" s="7">
        <v>47543</v>
      </c>
      <c r="DX21" s="7">
        <v>47574</v>
      </c>
      <c r="DY21" s="7">
        <v>47604</v>
      </c>
      <c r="DZ21" s="7">
        <v>47635</v>
      </c>
      <c r="EA21" s="7">
        <v>47665</v>
      </c>
      <c r="EB21" s="7">
        <v>47696</v>
      </c>
      <c r="EC21" s="7">
        <v>47727</v>
      </c>
      <c r="ED21" s="7">
        <v>47757</v>
      </c>
      <c r="EE21" s="7">
        <v>47788</v>
      </c>
      <c r="EF21" s="7">
        <v>47818</v>
      </c>
      <c r="EG21" s="7">
        <v>47849</v>
      </c>
      <c r="EH21" s="7">
        <v>47880</v>
      </c>
      <c r="EI21" s="7">
        <v>47908</v>
      </c>
      <c r="EJ21" s="7">
        <v>47939</v>
      </c>
      <c r="EK21" s="7">
        <v>47969</v>
      </c>
      <c r="EL21" s="7">
        <v>48000</v>
      </c>
      <c r="EM21" s="7">
        <v>48030</v>
      </c>
      <c r="EN21" s="7">
        <v>48061</v>
      </c>
      <c r="EO21" s="7">
        <v>48092</v>
      </c>
      <c r="EP21" s="7">
        <v>48122</v>
      </c>
      <c r="EQ21" s="7">
        <v>48153</v>
      </c>
      <c r="ER21" s="7">
        <v>48183</v>
      </c>
      <c r="ES21" s="7">
        <v>48214</v>
      </c>
      <c r="ET21" s="7">
        <v>48245</v>
      </c>
      <c r="EU21" s="7">
        <v>48274</v>
      </c>
      <c r="EV21" s="7">
        <v>48305</v>
      </c>
      <c r="EW21" s="7">
        <v>48335</v>
      </c>
      <c r="EX21" s="7">
        <v>48366</v>
      </c>
      <c r="EY21" s="7">
        <v>48396</v>
      </c>
      <c r="EZ21" s="7">
        <v>48427</v>
      </c>
      <c r="FA21" s="7">
        <v>48458</v>
      </c>
      <c r="FB21" s="7">
        <v>48488</v>
      </c>
      <c r="FC21" s="7">
        <v>48519</v>
      </c>
      <c r="FD21" s="7">
        <v>48549</v>
      </c>
      <c r="FE21" s="7">
        <v>48580</v>
      </c>
      <c r="FF21" s="7">
        <v>48611</v>
      </c>
      <c r="FG21" s="7">
        <v>48639</v>
      </c>
      <c r="FH21" s="7">
        <v>48670</v>
      </c>
      <c r="FI21" s="7">
        <v>48700</v>
      </c>
      <c r="FJ21" s="7">
        <v>48731</v>
      </c>
      <c r="FK21" s="7">
        <v>48761</v>
      </c>
      <c r="FL21" s="7">
        <v>48792</v>
      </c>
      <c r="FM21" s="7">
        <v>48823</v>
      </c>
      <c r="FN21" s="7">
        <v>48853</v>
      </c>
      <c r="FO21" s="7">
        <v>48884</v>
      </c>
      <c r="FP21" s="7">
        <v>48914</v>
      </c>
      <c r="FQ21" s="7">
        <v>48945</v>
      </c>
      <c r="FR21" s="7">
        <v>48976</v>
      </c>
      <c r="FS21" s="7">
        <v>49004</v>
      </c>
      <c r="FT21" s="7">
        <v>49035</v>
      </c>
      <c r="FU21" s="7">
        <v>49065</v>
      </c>
      <c r="FV21" s="7">
        <v>49096</v>
      </c>
      <c r="FW21" s="7">
        <v>49126</v>
      </c>
      <c r="FX21" s="7">
        <v>49157</v>
      </c>
      <c r="FY21" s="7">
        <v>49188</v>
      </c>
      <c r="FZ21" s="7">
        <v>49218</v>
      </c>
      <c r="GA21" s="7">
        <v>49249</v>
      </c>
      <c r="GB21" s="7">
        <v>49279</v>
      </c>
      <c r="GC21" s="7">
        <v>49310</v>
      </c>
      <c r="GD21" s="7">
        <v>49341</v>
      </c>
      <c r="GE21" s="7">
        <v>49369</v>
      </c>
      <c r="GF21" s="7">
        <v>49400</v>
      </c>
      <c r="GG21" s="7">
        <v>49430</v>
      </c>
      <c r="GH21" s="7">
        <v>49461</v>
      </c>
      <c r="GI21" s="7">
        <v>49491</v>
      </c>
      <c r="GJ21" s="7">
        <v>49522</v>
      </c>
      <c r="GK21" s="7">
        <v>49553</v>
      </c>
      <c r="GL21" s="7">
        <v>49583</v>
      </c>
      <c r="GM21" s="7">
        <v>49614</v>
      </c>
      <c r="GN21" s="7">
        <v>49644</v>
      </c>
      <c r="GO21" s="7">
        <v>49675</v>
      </c>
      <c r="GP21" s="7">
        <v>49706</v>
      </c>
      <c r="GQ21" s="7">
        <v>49735</v>
      </c>
      <c r="GR21" s="7">
        <v>49766</v>
      </c>
      <c r="GS21" s="7">
        <v>49796</v>
      </c>
      <c r="GT21" s="7">
        <v>49827</v>
      </c>
      <c r="GU21" s="7">
        <v>49857</v>
      </c>
      <c r="GV21" s="7">
        <v>49888</v>
      </c>
      <c r="GW21" s="7">
        <v>49919</v>
      </c>
      <c r="GX21" s="7">
        <v>49949</v>
      </c>
      <c r="GY21" s="7">
        <v>49980</v>
      </c>
      <c r="GZ21" s="7">
        <v>50010</v>
      </c>
      <c r="HA21" s="7">
        <v>50041</v>
      </c>
      <c r="HB21" s="7">
        <v>50072</v>
      </c>
      <c r="HC21" s="7">
        <v>50100</v>
      </c>
      <c r="HD21" s="7">
        <v>50131</v>
      </c>
      <c r="HE21" s="7">
        <v>50161</v>
      </c>
      <c r="HF21" s="7">
        <v>50192</v>
      </c>
      <c r="HG21" s="7">
        <v>50222</v>
      </c>
      <c r="HH21" s="7">
        <v>50253</v>
      </c>
      <c r="HI21" s="7">
        <v>50284</v>
      </c>
      <c r="HJ21" s="7">
        <v>50314</v>
      </c>
      <c r="HK21" s="7">
        <v>50345</v>
      </c>
      <c r="HL21" s="7">
        <v>50375</v>
      </c>
      <c r="HM21" s="7">
        <v>50406</v>
      </c>
      <c r="HN21" s="7">
        <v>50437</v>
      </c>
      <c r="HO21" s="7">
        <v>50465</v>
      </c>
      <c r="HP21" s="7">
        <v>50496</v>
      </c>
      <c r="HQ21" s="7">
        <v>50526</v>
      </c>
      <c r="HR21" s="7">
        <v>50557</v>
      </c>
      <c r="HS21" s="7">
        <v>50587</v>
      </c>
      <c r="HT21" s="7">
        <v>50618</v>
      </c>
      <c r="HU21" s="7">
        <v>50649</v>
      </c>
      <c r="HV21" s="7">
        <v>50679</v>
      </c>
      <c r="HW21" s="7">
        <v>50710</v>
      </c>
      <c r="HX21" s="7">
        <v>50740</v>
      </c>
      <c r="HY21" s="7">
        <v>50771</v>
      </c>
      <c r="HZ21" s="7">
        <v>50802</v>
      </c>
      <c r="IA21" s="7">
        <v>50830</v>
      </c>
      <c r="IB21" s="7">
        <v>50861</v>
      </c>
      <c r="IC21" s="7">
        <v>50891</v>
      </c>
      <c r="ID21" s="7">
        <v>50922</v>
      </c>
      <c r="IE21" s="7">
        <v>50952</v>
      </c>
      <c r="IF21" s="7">
        <v>50983</v>
      </c>
      <c r="IG21" s="7">
        <v>51014</v>
      </c>
      <c r="IH21" s="7">
        <v>51044</v>
      </c>
      <c r="II21" s="7">
        <v>51075</v>
      </c>
      <c r="IJ21" s="7">
        <v>51105</v>
      </c>
      <c r="IK21" s="7">
        <v>51136</v>
      </c>
      <c r="IL21" s="7">
        <v>51167</v>
      </c>
      <c r="IM21" s="7">
        <v>51196</v>
      </c>
      <c r="IN21" s="7">
        <v>51227</v>
      </c>
      <c r="IO21" s="7">
        <v>51257</v>
      </c>
      <c r="IP21" s="7">
        <v>51288</v>
      </c>
      <c r="IQ21" s="7">
        <v>51318</v>
      </c>
      <c r="IR21" s="7">
        <v>51349</v>
      </c>
      <c r="IS21" s="7">
        <v>51380</v>
      </c>
      <c r="IT21" s="7">
        <v>51410</v>
      </c>
      <c r="IU21" s="7">
        <v>51441</v>
      </c>
      <c r="IV21" s="7">
        <v>51471</v>
      </c>
    </row>
    <row r="22" spans="1:256" ht="30" customHeight="1" x14ac:dyDescent="0.25">
      <c r="A22" s="140" t="s">
        <v>88</v>
      </c>
      <c r="B22" s="133" t="s">
        <v>34</v>
      </c>
      <c r="C22" s="55" t="s">
        <v>45</v>
      </c>
      <c r="D22" s="55" t="s">
        <v>2</v>
      </c>
      <c r="E22" s="11">
        <v>0.35199999999999998</v>
      </c>
      <c r="F22" s="11">
        <v>0.56899999999999995</v>
      </c>
      <c r="G22" s="11">
        <v>0.996</v>
      </c>
      <c r="H22" s="16">
        <v>0.67100000000000004</v>
      </c>
      <c r="I22" s="16">
        <v>0.40899999999999997</v>
      </c>
      <c r="J22" s="6">
        <v>0.24199999999999999</v>
      </c>
      <c r="K22" s="11">
        <v>0.47099999999999997</v>
      </c>
      <c r="L22" s="16">
        <v>0.44400000000000001</v>
      </c>
      <c r="M22" s="124">
        <v>0.40500000000000003</v>
      </c>
      <c r="N22" s="124">
        <v>0.32</v>
      </c>
      <c r="O22" s="117">
        <v>0.32100000000000001</v>
      </c>
      <c r="P22" s="123">
        <v>0.182</v>
      </c>
    </row>
    <row r="23" spans="1:256" ht="37.5" customHeight="1" x14ac:dyDescent="0.25">
      <c r="A23" s="151"/>
      <c r="B23" s="134"/>
      <c r="C23" s="55" t="s">
        <v>46</v>
      </c>
      <c r="D23" s="55" t="s">
        <v>2</v>
      </c>
      <c r="E23" s="12">
        <v>0.17</v>
      </c>
      <c r="F23" s="12">
        <v>0.15</v>
      </c>
      <c r="G23" s="12">
        <v>0.26</v>
      </c>
      <c r="H23" s="17">
        <v>0.25</v>
      </c>
      <c r="I23" s="17">
        <v>0.3</v>
      </c>
      <c r="J23" s="23">
        <v>0.16</v>
      </c>
      <c r="K23" s="12">
        <v>0.1</v>
      </c>
      <c r="L23" s="17">
        <v>0.12</v>
      </c>
      <c r="M23" s="124">
        <v>0.16200000000000001</v>
      </c>
      <c r="N23" s="124">
        <v>0.151</v>
      </c>
      <c r="O23" s="123">
        <v>0.153</v>
      </c>
      <c r="P23" s="123">
        <v>0.495</v>
      </c>
    </row>
    <row r="24" spans="1:256" ht="45" x14ac:dyDescent="0.25">
      <c r="A24" s="151"/>
      <c r="B24" s="134"/>
      <c r="C24" s="55" t="s">
        <v>48</v>
      </c>
      <c r="D24" s="55" t="s">
        <v>2</v>
      </c>
      <c r="E24" s="11">
        <v>0.36</v>
      </c>
      <c r="F24" s="11">
        <v>0.38200000000000001</v>
      </c>
      <c r="G24" s="11">
        <v>0.39800000000000002</v>
      </c>
      <c r="H24" s="16">
        <v>0.44400000000000001</v>
      </c>
      <c r="I24" s="16">
        <v>0.45800000000000002</v>
      </c>
      <c r="J24" s="32">
        <v>0.52600000000000002</v>
      </c>
      <c r="K24" s="11">
        <v>0.67100000000000004</v>
      </c>
      <c r="L24" s="16">
        <v>0.71199999999999997</v>
      </c>
      <c r="M24" s="124">
        <v>0.76600000000000001</v>
      </c>
      <c r="N24" s="124">
        <v>0.97199999999999998</v>
      </c>
      <c r="O24" s="123">
        <v>0.90100000000000002</v>
      </c>
      <c r="P24" s="123">
        <v>0.80300000000000005</v>
      </c>
    </row>
    <row r="25" spans="1:256" ht="34.5" customHeight="1" thickBot="1" x14ac:dyDescent="0.3">
      <c r="A25" s="152"/>
      <c r="B25" s="135"/>
      <c r="C25" s="55" t="s">
        <v>47</v>
      </c>
      <c r="D25" s="55" t="s">
        <v>2</v>
      </c>
      <c r="E25" s="12">
        <v>0.52</v>
      </c>
      <c r="F25" s="12">
        <v>0.5</v>
      </c>
      <c r="G25" s="12">
        <v>0.49</v>
      </c>
      <c r="H25" s="17">
        <v>0.49</v>
      </c>
      <c r="I25" s="17">
        <v>0.51</v>
      </c>
      <c r="J25" s="23">
        <v>0.53</v>
      </c>
      <c r="K25" s="12">
        <v>0.52</v>
      </c>
      <c r="L25" s="17">
        <v>0.52</v>
      </c>
      <c r="M25" s="124">
        <v>0.54</v>
      </c>
      <c r="N25" s="124">
        <v>0.57999999999999996</v>
      </c>
      <c r="O25" s="123">
        <v>0.56000000000000005</v>
      </c>
      <c r="P25" s="123">
        <v>0.56200000000000006</v>
      </c>
    </row>
    <row r="26" spans="1:256" x14ac:dyDescent="0.25">
      <c r="A26" s="36"/>
      <c r="B26" s="8" t="s">
        <v>4</v>
      </c>
      <c r="C26" s="37" t="s">
        <v>5</v>
      </c>
      <c r="D26" s="37" t="s">
        <v>6</v>
      </c>
      <c r="E26" s="7">
        <v>44197</v>
      </c>
      <c r="F26" s="7">
        <v>44228</v>
      </c>
      <c r="G26" s="7">
        <v>44256</v>
      </c>
      <c r="H26" s="7">
        <v>44287</v>
      </c>
      <c r="I26" s="7">
        <v>44317</v>
      </c>
      <c r="J26" s="7">
        <v>44348</v>
      </c>
      <c r="K26" s="7">
        <v>44378</v>
      </c>
      <c r="L26" s="7">
        <v>44409</v>
      </c>
      <c r="M26" s="89">
        <v>44440</v>
      </c>
      <c r="N26" s="89">
        <v>44470</v>
      </c>
      <c r="O26" s="89">
        <v>44501</v>
      </c>
      <c r="P26" s="120">
        <v>44531</v>
      </c>
      <c r="Q26" s="7">
        <v>44197</v>
      </c>
      <c r="R26" s="7">
        <v>44228</v>
      </c>
      <c r="S26" s="7">
        <v>44256</v>
      </c>
      <c r="T26" s="7">
        <v>44287</v>
      </c>
      <c r="U26" s="7">
        <v>44317</v>
      </c>
      <c r="V26" s="7">
        <v>44348</v>
      </c>
      <c r="W26" s="7">
        <v>44378</v>
      </c>
      <c r="X26" s="7">
        <v>44409</v>
      </c>
      <c r="Y26" s="7">
        <v>44440</v>
      </c>
      <c r="Z26" s="7">
        <v>44470</v>
      </c>
      <c r="AA26" s="7">
        <v>44501</v>
      </c>
      <c r="AB26" s="7">
        <v>44531</v>
      </c>
      <c r="AC26" s="7">
        <v>44562</v>
      </c>
      <c r="AD26" s="7">
        <v>44593</v>
      </c>
      <c r="AE26" s="7">
        <v>44621</v>
      </c>
      <c r="AF26" s="7">
        <v>44652</v>
      </c>
      <c r="AG26" s="7">
        <v>44682</v>
      </c>
      <c r="AH26" s="7">
        <v>44713</v>
      </c>
      <c r="AI26" s="7">
        <v>44743</v>
      </c>
      <c r="AJ26" s="7">
        <v>44774</v>
      </c>
      <c r="AK26" s="7">
        <v>44805</v>
      </c>
      <c r="AL26" s="7">
        <v>44835</v>
      </c>
      <c r="AM26" s="7">
        <v>44866</v>
      </c>
      <c r="AN26" s="7">
        <v>44896</v>
      </c>
      <c r="AO26" s="7">
        <v>44927</v>
      </c>
      <c r="AP26" s="7">
        <v>44958</v>
      </c>
      <c r="AQ26" s="7">
        <v>44986</v>
      </c>
      <c r="AR26" s="7">
        <v>45017</v>
      </c>
      <c r="AS26" s="7">
        <v>45047</v>
      </c>
      <c r="AT26" s="7">
        <v>45078</v>
      </c>
      <c r="AU26" s="7">
        <v>45108</v>
      </c>
      <c r="AV26" s="7">
        <v>45139</v>
      </c>
      <c r="AW26" s="7">
        <v>45170</v>
      </c>
      <c r="AX26" s="7">
        <v>45200</v>
      </c>
      <c r="AY26" s="7">
        <v>45231</v>
      </c>
      <c r="AZ26" s="7">
        <v>45261</v>
      </c>
      <c r="BA26" s="7">
        <v>45292</v>
      </c>
      <c r="BB26" s="7">
        <v>45323</v>
      </c>
      <c r="BC26" s="7">
        <v>45352</v>
      </c>
      <c r="BD26" s="7">
        <v>45383</v>
      </c>
      <c r="BE26" s="7">
        <v>45413</v>
      </c>
      <c r="BF26" s="7">
        <v>45444</v>
      </c>
      <c r="BG26" s="7">
        <v>45474</v>
      </c>
      <c r="BH26" s="7">
        <v>45505</v>
      </c>
      <c r="BI26" s="7">
        <v>45536</v>
      </c>
      <c r="BJ26" s="7">
        <v>45566</v>
      </c>
      <c r="BK26" s="7">
        <v>45597</v>
      </c>
      <c r="BL26" s="7">
        <v>45627</v>
      </c>
      <c r="BM26" s="7">
        <v>45658</v>
      </c>
      <c r="BN26" s="7">
        <v>45689</v>
      </c>
      <c r="BO26" s="7">
        <v>45717</v>
      </c>
      <c r="BP26" s="7">
        <v>45748</v>
      </c>
      <c r="BQ26" s="7">
        <v>45778</v>
      </c>
      <c r="BR26" s="7">
        <v>45809</v>
      </c>
      <c r="BS26" s="7">
        <v>45839</v>
      </c>
      <c r="BT26" s="7">
        <v>45870</v>
      </c>
      <c r="BU26" s="7">
        <v>45901</v>
      </c>
      <c r="BV26" s="7">
        <v>45931</v>
      </c>
      <c r="BW26" s="7">
        <v>45962</v>
      </c>
      <c r="BX26" s="7">
        <v>45992</v>
      </c>
      <c r="BY26" s="7">
        <v>46023</v>
      </c>
      <c r="BZ26" s="7">
        <v>46054</v>
      </c>
      <c r="CA26" s="7">
        <v>46082</v>
      </c>
      <c r="CB26" s="7">
        <v>46113</v>
      </c>
      <c r="CC26" s="7">
        <v>46143</v>
      </c>
      <c r="CD26" s="7">
        <v>46174</v>
      </c>
      <c r="CE26" s="7">
        <v>46204</v>
      </c>
      <c r="CF26" s="7">
        <v>46235</v>
      </c>
      <c r="CG26" s="7">
        <v>46266</v>
      </c>
      <c r="CH26" s="7">
        <v>46296</v>
      </c>
      <c r="CI26" s="7">
        <v>46327</v>
      </c>
      <c r="CJ26" s="7">
        <v>46357</v>
      </c>
      <c r="CK26" s="7">
        <v>46388</v>
      </c>
      <c r="CL26" s="7">
        <v>46419</v>
      </c>
      <c r="CM26" s="7">
        <v>46447</v>
      </c>
      <c r="CN26" s="7">
        <v>46478</v>
      </c>
      <c r="CO26" s="7">
        <v>46508</v>
      </c>
      <c r="CP26" s="7">
        <v>46539</v>
      </c>
      <c r="CQ26" s="7">
        <v>46569</v>
      </c>
      <c r="CR26" s="7">
        <v>46600</v>
      </c>
      <c r="CS26" s="7">
        <v>46631</v>
      </c>
      <c r="CT26" s="7">
        <v>46661</v>
      </c>
      <c r="CU26" s="7">
        <v>46692</v>
      </c>
      <c r="CV26" s="7">
        <v>46722</v>
      </c>
      <c r="CW26" s="7">
        <v>46753</v>
      </c>
      <c r="CX26" s="7">
        <v>46784</v>
      </c>
      <c r="CY26" s="7">
        <v>46813</v>
      </c>
      <c r="CZ26" s="7">
        <v>46844</v>
      </c>
      <c r="DA26" s="7">
        <v>46874</v>
      </c>
      <c r="DB26" s="7">
        <v>46905</v>
      </c>
      <c r="DC26" s="7">
        <v>46935</v>
      </c>
      <c r="DD26" s="7">
        <v>46966</v>
      </c>
      <c r="DE26" s="7">
        <v>46997</v>
      </c>
      <c r="DF26" s="7">
        <v>47027</v>
      </c>
      <c r="DG26" s="7">
        <v>47058</v>
      </c>
      <c r="DH26" s="7">
        <v>47088</v>
      </c>
      <c r="DI26" s="7">
        <v>47119</v>
      </c>
      <c r="DJ26" s="7">
        <v>47150</v>
      </c>
      <c r="DK26" s="7">
        <v>47178</v>
      </c>
      <c r="DL26" s="7">
        <v>47209</v>
      </c>
      <c r="DM26" s="7">
        <v>47239</v>
      </c>
      <c r="DN26" s="7">
        <v>47270</v>
      </c>
      <c r="DO26" s="7">
        <v>47300</v>
      </c>
      <c r="DP26" s="7">
        <v>47331</v>
      </c>
      <c r="DQ26" s="7">
        <v>47362</v>
      </c>
      <c r="DR26" s="7">
        <v>47392</v>
      </c>
      <c r="DS26" s="7">
        <v>47423</v>
      </c>
      <c r="DT26" s="7">
        <v>47453</v>
      </c>
      <c r="DU26" s="7">
        <v>47484</v>
      </c>
      <c r="DV26" s="7">
        <v>47515</v>
      </c>
      <c r="DW26" s="7">
        <v>47543</v>
      </c>
      <c r="DX26" s="7">
        <v>47574</v>
      </c>
      <c r="DY26" s="7">
        <v>47604</v>
      </c>
      <c r="DZ26" s="7">
        <v>47635</v>
      </c>
      <c r="EA26" s="7">
        <v>47665</v>
      </c>
      <c r="EB26" s="7">
        <v>47696</v>
      </c>
      <c r="EC26" s="7">
        <v>47727</v>
      </c>
      <c r="ED26" s="7">
        <v>47757</v>
      </c>
      <c r="EE26" s="7">
        <v>47788</v>
      </c>
      <c r="EF26" s="7">
        <v>47818</v>
      </c>
      <c r="EG26" s="7">
        <v>47849</v>
      </c>
      <c r="EH26" s="7">
        <v>47880</v>
      </c>
      <c r="EI26" s="7">
        <v>47908</v>
      </c>
      <c r="EJ26" s="7">
        <v>47939</v>
      </c>
      <c r="EK26" s="7">
        <v>47969</v>
      </c>
      <c r="EL26" s="7">
        <v>48000</v>
      </c>
      <c r="EM26" s="7">
        <v>48030</v>
      </c>
      <c r="EN26" s="7">
        <v>48061</v>
      </c>
      <c r="EO26" s="7">
        <v>48092</v>
      </c>
      <c r="EP26" s="7">
        <v>48122</v>
      </c>
      <c r="EQ26" s="7">
        <v>48153</v>
      </c>
      <c r="ER26" s="7">
        <v>48183</v>
      </c>
      <c r="ES26" s="7">
        <v>48214</v>
      </c>
      <c r="ET26" s="7">
        <v>48245</v>
      </c>
      <c r="EU26" s="7">
        <v>48274</v>
      </c>
      <c r="EV26" s="7">
        <v>48305</v>
      </c>
      <c r="EW26" s="7">
        <v>48335</v>
      </c>
      <c r="EX26" s="7">
        <v>48366</v>
      </c>
      <c r="EY26" s="7">
        <v>48396</v>
      </c>
      <c r="EZ26" s="7">
        <v>48427</v>
      </c>
      <c r="FA26" s="7">
        <v>48458</v>
      </c>
      <c r="FB26" s="7">
        <v>48488</v>
      </c>
      <c r="FC26" s="7">
        <v>48519</v>
      </c>
      <c r="FD26" s="7">
        <v>48549</v>
      </c>
      <c r="FE26" s="7">
        <v>48580</v>
      </c>
      <c r="FF26" s="7">
        <v>48611</v>
      </c>
      <c r="FG26" s="7">
        <v>48639</v>
      </c>
      <c r="FH26" s="7">
        <v>48670</v>
      </c>
      <c r="FI26" s="7">
        <v>48700</v>
      </c>
      <c r="FJ26" s="7">
        <v>48731</v>
      </c>
      <c r="FK26" s="7">
        <v>48761</v>
      </c>
      <c r="FL26" s="7">
        <v>48792</v>
      </c>
      <c r="FM26" s="7">
        <v>48823</v>
      </c>
      <c r="FN26" s="7">
        <v>48853</v>
      </c>
      <c r="FO26" s="7">
        <v>48884</v>
      </c>
      <c r="FP26" s="7">
        <v>48914</v>
      </c>
      <c r="FQ26" s="7">
        <v>48945</v>
      </c>
      <c r="FR26" s="7">
        <v>48976</v>
      </c>
      <c r="FS26" s="7">
        <v>49004</v>
      </c>
      <c r="FT26" s="7">
        <v>49035</v>
      </c>
      <c r="FU26" s="7">
        <v>49065</v>
      </c>
      <c r="FV26" s="7">
        <v>49096</v>
      </c>
      <c r="FW26" s="7">
        <v>49126</v>
      </c>
      <c r="FX26" s="7">
        <v>49157</v>
      </c>
      <c r="FY26" s="7">
        <v>49188</v>
      </c>
      <c r="FZ26" s="7">
        <v>49218</v>
      </c>
      <c r="GA26" s="7">
        <v>49249</v>
      </c>
      <c r="GB26" s="7">
        <v>49279</v>
      </c>
      <c r="GC26" s="7">
        <v>49310</v>
      </c>
      <c r="GD26" s="7">
        <v>49341</v>
      </c>
      <c r="GE26" s="7">
        <v>49369</v>
      </c>
      <c r="GF26" s="7">
        <v>49400</v>
      </c>
      <c r="GG26" s="7">
        <v>49430</v>
      </c>
      <c r="GH26" s="7">
        <v>49461</v>
      </c>
      <c r="GI26" s="7">
        <v>49491</v>
      </c>
      <c r="GJ26" s="7">
        <v>49522</v>
      </c>
      <c r="GK26" s="7">
        <v>49553</v>
      </c>
      <c r="GL26" s="7">
        <v>49583</v>
      </c>
      <c r="GM26" s="7">
        <v>49614</v>
      </c>
      <c r="GN26" s="7">
        <v>49644</v>
      </c>
      <c r="GO26" s="7">
        <v>49675</v>
      </c>
      <c r="GP26" s="7">
        <v>49706</v>
      </c>
      <c r="GQ26" s="7">
        <v>49735</v>
      </c>
      <c r="GR26" s="7">
        <v>49766</v>
      </c>
      <c r="GS26" s="7">
        <v>49796</v>
      </c>
      <c r="GT26" s="7">
        <v>49827</v>
      </c>
      <c r="GU26" s="7">
        <v>49857</v>
      </c>
      <c r="GV26" s="7">
        <v>49888</v>
      </c>
      <c r="GW26" s="7">
        <v>49919</v>
      </c>
      <c r="GX26" s="7">
        <v>49949</v>
      </c>
      <c r="GY26" s="7">
        <v>49980</v>
      </c>
      <c r="GZ26" s="7">
        <v>50010</v>
      </c>
      <c r="HA26" s="7">
        <v>50041</v>
      </c>
      <c r="HB26" s="7">
        <v>50072</v>
      </c>
      <c r="HC26" s="7">
        <v>50100</v>
      </c>
      <c r="HD26" s="7">
        <v>50131</v>
      </c>
      <c r="HE26" s="7">
        <v>50161</v>
      </c>
      <c r="HF26" s="7">
        <v>50192</v>
      </c>
      <c r="HG26" s="7">
        <v>50222</v>
      </c>
      <c r="HH26" s="7">
        <v>50253</v>
      </c>
      <c r="HI26" s="7">
        <v>50284</v>
      </c>
      <c r="HJ26" s="7">
        <v>50314</v>
      </c>
      <c r="HK26" s="7">
        <v>50345</v>
      </c>
      <c r="HL26" s="7">
        <v>50375</v>
      </c>
      <c r="HM26" s="7">
        <v>50406</v>
      </c>
      <c r="HN26" s="7">
        <v>50437</v>
      </c>
      <c r="HO26" s="7">
        <v>50465</v>
      </c>
      <c r="HP26" s="7">
        <v>50496</v>
      </c>
      <c r="HQ26" s="7">
        <v>50526</v>
      </c>
      <c r="HR26" s="7">
        <v>50557</v>
      </c>
      <c r="HS26" s="7">
        <v>50587</v>
      </c>
      <c r="HT26" s="7">
        <v>50618</v>
      </c>
      <c r="HU26" s="7">
        <v>50649</v>
      </c>
      <c r="HV26" s="7">
        <v>50679</v>
      </c>
      <c r="HW26" s="7">
        <v>50710</v>
      </c>
      <c r="HX26" s="7">
        <v>50740</v>
      </c>
      <c r="HY26" s="7">
        <v>50771</v>
      </c>
      <c r="HZ26" s="7">
        <v>50802</v>
      </c>
      <c r="IA26" s="7">
        <v>50830</v>
      </c>
      <c r="IB26" s="7">
        <v>50861</v>
      </c>
      <c r="IC26" s="7">
        <v>50891</v>
      </c>
      <c r="ID26" s="7">
        <v>50922</v>
      </c>
      <c r="IE26" s="7">
        <v>50952</v>
      </c>
      <c r="IF26" s="7">
        <v>50983</v>
      </c>
      <c r="IG26" s="7">
        <v>51014</v>
      </c>
      <c r="IH26" s="7">
        <v>51044</v>
      </c>
      <c r="II26" s="7">
        <v>51075</v>
      </c>
      <c r="IJ26" s="7">
        <v>51105</v>
      </c>
      <c r="IK26" s="7">
        <v>51136</v>
      </c>
      <c r="IL26" s="7">
        <v>51167</v>
      </c>
      <c r="IM26" s="7">
        <v>51196</v>
      </c>
      <c r="IN26" s="7">
        <v>51227</v>
      </c>
      <c r="IO26" s="7">
        <v>51257</v>
      </c>
      <c r="IP26" s="7">
        <v>51288</v>
      </c>
      <c r="IQ26" s="7">
        <v>51318</v>
      </c>
      <c r="IR26" s="7">
        <v>51349</v>
      </c>
      <c r="IS26" s="7">
        <v>51380</v>
      </c>
      <c r="IT26" s="7">
        <v>51410</v>
      </c>
      <c r="IU26" s="7">
        <v>51441</v>
      </c>
      <c r="IV26" s="7">
        <v>51471</v>
      </c>
    </row>
    <row r="27" spans="1:256" ht="45" customHeight="1" x14ac:dyDescent="0.25">
      <c r="A27" s="140" t="s">
        <v>0</v>
      </c>
      <c r="B27" s="133" t="s">
        <v>36</v>
      </c>
      <c r="C27" s="1" t="s">
        <v>77</v>
      </c>
      <c r="D27" s="55" t="s">
        <v>2</v>
      </c>
      <c r="E27" s="38">
        <v>6</v>
      </c>
      <c r="F27" s="38">
        <v>9</v>
      </c>
      <c r="G27" s="38">
        <v>24</v>
      </c>
      <c r="H27" s="38">
        <v>25</v>
      </c>
      <c r="I27" s="38">
        <v>32</v>
      </c>
      <c r="J27" s="55">
        <v>18</v>
      </c>
      <c r="K27" s="54">
        <v>25</v>
      </c>
      <c r="L27" s="54">
        <v>15</v>
      </c>
      <c r="M27" s="122">
        <v>4</v>
      </c>
      <c r="N27" s="122">
        <v>3</v>
      </c>
      <c r="O27" s="122">
        <v>1</v>
      </c>
      <c r="P27" s="122">
        <v>6</v>
      </c>
    </row>
    <row r="28" spans="1:256" ht="45.75" customHeight="1" x14ac:dyDescent="0.25">
      <c r="A28" s="151"/>
      <c r="B28" s="135"/>
      <c r="C28" s="24" t="s">
        <v>35</v>
      </c>
      <c r="D28" s="55" t="s">
        <v>2</v>
      </c>
      <c r="E28" s="39">
        <v>0.28999999999999998</v>
      </c>
      <c r="F28" s="39">
        <v>0.17</v>
      </c>
      <c r="G28" s="39">
        <v>0.23</v>
      </c>
      <c r="H28" s="39">
        <v>0.2</v>
      </c>
      <c r="I28" s="39">
        <v>0.5</v>
      </c>
      <c r="J28" s="23">
        <v>7.0000000000000007E-2</v>
      </c>
      <c r="K28" s="39">
        <v>0.08</v>
      </c>
      <c r="L28" s="39">
        <v>0.32</v>
      </c>
      <c r="M28" s="123">
        <v>0.37</v>
      </c>
      <c r="N28" s="123">
        <v>0.33</v>
      </c>
      <c r="O28" s="123">
        <v>0.22</v>
      </c>
      <c r="P28" s="123">
        <v>0.3</v>
      </c>
    </row>
    <row r="29" spans="1:256" ht="60" x14ac:dyDescent="0.25">
      <c r="A29" s="152"/>
      <c r="B29" s="98" t="s">
        <v>21</v>
      </c>
      <c r="C29" s="98" t="s">
        <v>24</v>
      </c>
      <c r="D29" s="55" t="s">
        <v>2</v>
      </c>
      <c r="E29" s="38">
        <v>1</v>
      </c>
      <c r="F29" s="38">
        <v>0</v>
      </c>
      <c r="G29" s="38">
        <v>0</v>
      </c>
      <c r="H29" s="10">
        <v>3</v>
      </c>
      <c r="I29" s="55">
        <v>1</v>
      </c>
      <c r="J29" s="55">
        <v>0</v>
      </c>
      <c r="K29" s="54">
        <v>1</v>
      </c>
      <c r="L29" s="54">
        <v>0</v>
      </c>
      <c r="M29" s="122">
        <v>1</v>
      </c>
      <c r="N29" s="122">
        <v>1</v>
      </c>
      <c r="O29" s="122">
        <v>5</v>
      </c>
      <c r="P29" s="122">
        <v>1</v>
      </c>
    </row>
    <row r="30" spans="1:256" ht="15" customHeight="1" x14ac:dyDescent="0.25">
      <c r="A30" s="36"/>
      <c r="B30" s="8" t="s">
        <v>4</v>
      </c>
      <c r="C30" s="8" t="s">
        <v>5</v>
      </c>
      <c r="D30" s="8" t="s">
        <v>6</v>
      </c>
      <c r="E30" s="8">
        <v>2018</v>
      </c>
      <c r="F30" s="8">
        <v>2019</v>
      </c>
      <c r="G30" s="8">
        <v>2020</v>
      </c>
      <c r="H30" s="8">
        <v>2021</v>
      </c>
      <c r="I30" s="90"/>
      <c r="J30" s="90"/>
      <c r="K30" s="90"/>
      <c r="L30" s="90"/>
      <c r="M30" s="90"/>
      <c r="N30" s="90"/>
      <c r="O30" s="90"/>
      <c r="P30" s="107"/>
    </row>
    <row r="31" spans="1:256" s="41" customFormat="1" ht="30.75" thickBot="1" x14ac:dyDescent="0.3">
      <c r="A31" s="40" t="s">
        <v>89</v>
      </c>
      <c r="B31" s="67" t="s">
        <v>12</v>
      </c>
      <c r="C31" s="54" t="s">
        <v>10</v>
      </c>
      <c r="D31" s="5" t="s">
        <v>8</v>
      </c>
      <c r="E31" s="93" t="s">
        <v>54</v>
      </c>
      <c r="F31" s="93" t="s">
        <v>55</v>
      </c>
      <c r="G31" s="93" t="s">
        <v>73</v>
      </c>
      <c r="H31" s="100" t="s">
        <v>91</v>
      </c>
      <c r="I31" s="68"/>
      <c r="J31" s="68"/>
      <c r="K31" s="68"/>
      <c r="L31" s="68"/>
      <c r="M31" s="68"/>
      <c r="N31" s="68"/>
      <c r="O31" s="68"/>
      <c r="P31" s="108"/>
    </row>
    <row r="32" spans="1:256" x14ac:dyDescent="0.25">
      <c r="A32" s="33"/>
      <c r="B32" s="37" t="s">
        <v>4</v>
      </c>
      <c r="C32" s="8" t="s">
        <v>5</v>
      </c>
      <c r="D32" s="37" t="s">
        <v>6</v>
      </c>
      <c r="E32" s="7">
        <v>44197</v>
      </c>
      <c r="F32" s="7">
        <v>44228</v>
      </c>
      <c r="G32" s="7">
        <v>44256</v>
      </c>
      <c r="H32" s="7">
        <v>44287</v>
      </c>
      <c r="I32" s="7">
        <v>44317</v>
      </c>
      <c r="J32" s="7">
        <v>44348</v>
      </c>
      <c r="K32" s="7">
        <v>44378</v>
      </c>
      <c r="L32" s="7">
        <v>44409</v>
      </c>
      <c r="M32" s="7">
        <v>44440</v>
      </c>
      <c r="N32" s="7">
        <v>44470</v>
      </c>
      <c r="O32" s="7">
        <v>44501</v>
      </c>
      <c r="P32" s="103">
        <v>44531</v>
      </c>
      <c r="Q32" s="7">
        <v>44197</v>
      </c>
      <c r="R32" s="7">
        <v>44228</v>
      </c>
      <c r="S32" s="7">
        <v>44256</v>
      </c>
      <c r="T32" s="7">
        <v>44287</v>
      </c>
      <c r="U32" s="7">
        <v>44317</v>
      </c>
      <c r="V32" s="7">
        <v>44348</v>
      </c>
      <c r="W32" s="7">
        <v>44378</v>
      </c>
      <c r="X32" s="7">
        <v>44409</v>
      </c>
      <c r="Y32" s="7">
        <v>44440</v>
      </c>
      <c r="Z32" s="7">
        <v>44470</v>
      </c>
      <c r="AA32" s="7">
        <v>44501</v>
      </c>
      <c r="AB32" s="7">
        <v>44531</v>
      </c>
      <c r="AC32" s="7">
        <v>44562</v>
      </c>
      <c r="AD32" s="7">
        <v>44593</v>
      </c>
      <c r="AE32" s="7">
        <v>44621</v>
      </c>
      <c r="AF32" s="7">
        <v>44652</v>
      </c>
      <c r="AG32" s="7">
        <v>44682</v>
      </c>
      <c r="AH32" s="7">
        <v>44713</v>
      </c>
      <c r="AI32" s="7">
        <v>44743</v>
      </c>
      <c r="AJ32" s="7">
        <v>44774</v>
      </c>
      <c r="AK32" s="7">
        <v>44805</v>
      </c>
      <c r="AL32" s="7">
        <v>44835</v>
      </c>
      <c r="AM32" s="7">
        <v>44866</v>
      </c>
      <c r="AN32" s="7">
        <v>44896</v>
      </c>
      <c r="AO32" s="7">
        <v>44927</v>
      </c>
      <c r="AP32" s="7">
        <v>44958</v>
      </c>
      <c r="AQ32" s="7">
        <v>44986</v>
      </c>
      <c r="AR32" s="7">
        <v>45017</v>
      </c>
      <c r="AS32" s="7">
        <v>45047</v>
      </c>
      <c r="AT32" s="7">
        <v>45078</v>
      </c>
      <c r="AU32" s="7">
        <v>45108</v>
      </c>
      <c r="AV32" s="7">
        <v>45139</v>
      </c>
      <c r="AW32" s="7">
        <v>45170</v>
      </c>
      <c r="AX32" s="7">
        <v>45200</v>
      </c>
      <c r="AY32" s="7">
        <v>45231</v>
      </c>
      <c r="AZ32" s="7">
        <v>45261</v>
      </c>
      <c r="BA32" s="7">
        <v>45292</v>
      </c>
      <c r="BB32" s="7">
        <v>45323</v>
      </c>
      <c r="BC32" s="7">
        <v>45352</v>
      </c>
      <c r="BD32" s="7">
        <v>45383</v>
      </c>
      <c r="BE32" s="7">
        <v>45413</v>
      </c>
      <c r="BF32" s="7">
        <v>45444</v>
      </c>
      <c r="BG32" s="7">
        <v>45474</v>
      </c>
      <c r="BH32" s="7">
        <v>45505</v>
      </c>
      <c r="BI32" s="7">
        <v>45536</v>
      </c>
      <c r="BJ32" s="7">
        <v>45566</v>
      </c>
      <c r="BK32" s="7">
        <v>45597</v>
      </c>
      <c r="BL32" s="7">
        <v>45627</v>
      </c>
      <c r="BM32" s="7">
        <v>45658</v>
      </c>
      <c r="BN32" s="7">
        <v>45689</v>
      </c>
      <c r="BO32" s="7">
        <v>45717</v>
      </c>
      <c r="BP32" s="7">
        <v>45748</v>
      </c>
      <c r="BQ32" s="7">
        <v>45778</v>
      </c>
      <c r="BR32" s="7">
        <v>45809</v>
      </c>
      <c r="BS32" s="7">
        <v>45839</v>
      </c>
      <c r="BT32" s="7">
        <v>45870</v>
      </c>
      <c r="BU32" s="7">
        <v>45901</v>
      </c>
      <c r="BV32" s="7">
        <v>45931</v>
      </c>
      <c r="BW32" s="7">
        <v>45962</v>
      </c>
      <c r="BX32" s="7">
        <v>45992</v>
      </c>
      <c r="BY32" s="7">
        <v>46023</v>
      </c>
      <c r="BZ32" s="7">
        <v>46054</v>
      </c>
      <c r="CA32" s="7">
        <v>46082</v>
      </c>
      <c r="CB32" s="7">
        <v>46113</v>
      </c>
      <c r="CC32" s="7">
        <v>46143</v>
      </c>
      <c r="CD32" s="7">
        <v>46174</v>
      </c>
      <c r="CE32" s="7">
        <v>46204</v>
      </c>
      <c r="CF32" s="7">
        <v>46235</v>
      </c>
      <c r="CG32" s="7">
        <v>46266</v>
      </c>
      <c r="CH32" s="7">
        <v>46296</v>
      </c>
      <c r="CI32" s="7">
        <v>46327</v>
      </c>
      <c r="CJ32" s="7">
        <v>46357</v>
      </c>
      <c r="CK32" s="7">
        <v>46388</v>
      </c>
      <c r="CL32" s="7">
        <v>46419</v>
      </c>
      <c r="CM32" s="7">
        <v>46447</v>
      </c>
      <c r="CN32" s="7">
        <v>46478</v>
      </c>
      <c r="CO32" s="7">
        <v>46508</v>
      </c>
      <c r="CP32" s="7">
        <v>46539</v>
      </c>
      <c r="CQ32" s="7">
        <v>46569</v>
      </c>
      <c r="CR32" s="7">
        <v>46600</v>
      </c>
      <c r="CS32" s="7">
        <v>46631</v>
      </c>
      <c r="CT32" s="7">
        <v>46661</v>
      </c>
      <c r="CU32" s="7">
        <v>46692</v>
      </c>
      <c r="CV32" s="7">
        <v>46722</v>
      </c>
      <c r="CW32" s="7">
        <v>46753</v>
      </c>
      <c r="CX32" s="7">
        <v>46784</v>
      </c>
      <c r="CY32" s="7">
        <v>46813</v>
      </c>
      <c r="CZ32" s="7">
        <v>46844</v>
      </c>
      <c r="DA32" s="7">
        <v>46874</v>
      </c>
      <c r="DB32" s="7">
        <v>46905</v>
      </c>
      <c r="DC32" s="7">
        <v>46935</v>
      </c>
      <c r="DD32" s="7">
        <v>46966</v>
      </c>
      <c r="DE32" s="7">
        <v>46997</v>
      </c>
      <c r="DF32" s="7">
        <v>47027</v>
      </c>
      <c r="DG32" s="7">
        <v>47058</v>
      </c>
      <c r="DH32" s="7">
        <v>47088</v>
      </c>
      <c r="DI32" s="7">
        <v>47119</v>
      </c>
      <c r="DJ32" s="7">
        <v>47150</v>
      </c>
      <c r="DK32" s="7">
        <v>47178</v>
      </c>
      <c r="DL32" s="7">
        <v>47209</v>
      </c>
      <c r="DM32" s="7">
        <v>47239</v>
      </c>
      <c r="DN32" s="7">
        <v>47270</v>
      </c>
      <c r="DO32" s="7">
        <v>47300</v>
      </c>
      <c r="DP32" s="7">
        <v>47331</v>
      </c>
      <c r="DQ32" s="7">
        <v>47362</v>
      </c>
      <c r="DR32" s="7">
        <v>47392</v>
      </c>
      <c r="DS32" s="7">
        <v>47423</v>
      </c>
      <c r="DT32" s="7">
        <v>47453</v>
      </c>
      <c r="DU32" s="7">
        <v>47484</v>
      </c>
      <c r="DV32" s="7">
        <v>47515</v>
      </c>
      <c r="DW32" s="7">
        <v>47543</v>
      </c>
      <c r="DX32" s="7">
        <v>47574</v>
      </c>
      <c r="DY32" s="7">
        <v>47604</v>
      </c>
      <c r="DZ32" s="7">
        <v>47635</v>
      </c>
      <c r="EA32" s="7">
        <v>47665</v>
      </c>
      <c r="EB32" s="7">
        <v>47696</v>
      </c>
      <c r="EC32" s="7">
        <v>47727</v>
      </c>
      <c r="ED32" s="7">
        <v>47757</v>
      </c>
      <c r="EE32" s="7">
        <v>47788</v>
      </c>
      <c r="EF32" s="7">
        <v>47818</v>
      </c>
      <c r="EG32" s="7">
        <v>47849</v>
      </c>
      <c r="EH32" s="7">
        <v>47880</v>
      </c>
      <c r="EI32" s="7">
        <v>47908</v>
      </c>
      <c r="EJ32" s="7">
        <v>47939</v>
      </c>
      <c r="EK32" s="7">
        <v>47969</v>
      </c>
      <c r="EL32" s="7">
        <v>48000</v>
      </c>
      <c r="EM32" s="7">
        <v>48030</v>
      </c>
      <c r="EN32" s="7">
        <v>48061</v>
      </c>
      <c r="EO32" s="7">
        <v>48092</v>
      </c>
      <c r="EP32" s="7">
        <v>48122</v>
      </c>
      <c r="EQ32" s="7">
        <v>48153</v>
      </c>
      <c r="ER32" s="7">
        <v>48183</v>
      </c>
      <c r="ES32" s="7">
        <v>48214</v>
      </c>
      <c r="ET32" s="7">
        <v>48245</v>
      </c>
      <c r="EU32" s="7">
        <v>48274</v>
      </c>
      <c r="EV32" s="7">
        <v>48305</v>
      </c>
      <c r="EW32" s="7">
        <v>48335</v>
      </c>
      <c r="EX32" s="7">
        <v>48366</v>
      </c>
      <c r="EY32" s="7">
        <v>48396</v>
      </c>
      <c r="EZ32" s="7">
        <v>48427</v>
      </c>
      <c r="FA32" s="7">
        <v>48458</v>
      </c>
      <c r="FB32" s="7">
        <v>48488</v>
      </c>
      <c r="FC32" s="7">
        <v>48519</v>
      </c>
      <c r="FD32" s="7">
        <v>48549</v>
      </c>
      <c r="FE32" s="7">
        <v>48580</v>
      </c>
      <c r="FF32" s="7">
        <v>48611</v>
      </c>
      <c r="FG32" s="7">
        <v>48639</v>
      </c>
      <c r="FH32" s="7">
        <v>48670</v>
      </c>
      <c r="FI32" s="7">
        <v>48700</v>
      </c>
      <c r="FJ32" s="7">
        <v>48731</v>
      </c>
      <c r="FK32" s="7">
        <v>48761</v>
      </c>
      <c r="FL32" s="7">
        <v>48792</v>
      </c>
      <c r="FM32" s="7">
        <v>48823</v>
      </c>
      <c r="FN32" s="7">
        <v>48853</v>
      </c>
      <c r="FO32" s="7">
        <v>48884</v>
      </c>
      <c r="FP32" s="7">
        <v>48914</v>
      </c>
      <c r="FQ32" s="7">
        <v>48945</v>
      </c>
      <c r="FR32" s="7">
        <v>48976</v>
      </c>
      <c r="FS32" s="7">
        <v>49004</v>
      </c>
      <c r="FT32" s="7">
        <v>49035</v>
      </c>
      <c r="FU32" s="7">
        <v>49065</v>
      </c>
      <c r="FV32" s="7">
        <v>49096</v>
      </c>
      <c r="FW32" s="7">
        <v>49126</v>
      </c>
      <c r="FX32" s="7">
        <v>49157</v>
      </c>
      <c r="FY32" s="7">
        <v>49188</v>
      </c>
      <c r="FZ32" s="7">
        <v>49218</v>
      </c>
      <c r="GA32" s="7">
        <v>49249</v>
      </c>
      <c r="GB32" s="7">
        <v>49279</v>
      </c>
      <c r="GC32" s="7">
        <v>49310</v>
      </c>
      <c r="GD32" s="7">
        <v>49341</v>
      </c>
      <c r="GE32" s="7">
        <v>49369</v>
      </c>
      <c r="GF32" s="7">
        <v>49400</v>
      </c>
      <c r="GG32" s="7">
        <v>49430</v>
      </c>
      <c r="GH32" s="7">
        <v>49461</v>
      </c>
      <c r="GI32" s="7">
        <v>49491</v>
      </c>
      <c r="GJ32" s="7">
        <v>49522</v>
      </c>
      <c r="GK32" s="7">
        <v>49553</v>
      </c>
      <c r="GL32" s="7">
        <v>49583</v>
      </c>
      <c r="GM32" s="7">
        <v>49614</v>
      </c>
      <c r="GN32" s="7">
        <v>49644</v>
      </c>
      <c r="GO32" s="7">
        <v>49675</v>
      </c>
      <c r="GP32" s="7">
        <v>49706</v>
      </c>
      <c r="GQ32" s="7">
        <v>49735</v>
      </c>
      <c r="GR32" s="7">
        <v>49766</v>
      </c>
      <c r="GS32" s="7">
        <v>49796</v>
      </c>
      <c r="GT32" s="7">
        <v>49827</v>
      </c>
      <c r="GU32" s="7">
        <v>49857</v>
      </c>
      <c r="GV32" s="7">
        <v>49888</v>
      </c>
      <c r="GW32" s="7">
        <v>49919</v>
      </c>
      <c r="GX32" s="7">
        <v>49949</v>
      </c>
      <c r="GY32" s="7">
        <v>49980</v>
      </c>
      <c r="GZ32" s="7">
        <v>50010</v>
      </c>
      <c r="HA32" s="7">
        <v>50041</v>
      </c>
      <c r="HB32" s="7">
        <v>50072</v>
      </c>
      <c r="HC32" s="7">
        <v>50100</v>
      </c>
      <c r="HD32" s="7">
        <v>50131</v>
      </c>
      <c r="HE32" s="7">
        <v>50161</v>
      </c>
      <c r="HF32" s="7">
        <v>50192</v>
      </c>
      <c r="HG32" s="7">
        <v>50222</v>
      </c>
      <c r="HH32" s="7">
        <v>50253</v>
      </c>
      <c r="HI32" s="7">
        <v>50284</v>
      </c>
      <c r="HJ32" s="7">
        <v>50314</v>
      </c>
      <c r="HK32" s="7">
        <v>50345</v>
      </c>
      <c r="HL32" s="7">
        <v>50375</v>
      </c>
      <c r="HM32" s="7">
        <v>50406</v>
      </c>
      <c r="HN32" s="7">
        <v>50437</v>
      </c>
      <c r="HO32" s="7">
        <v>50465</v>
      </c>
      <c r="HP32" s="7">
        <v>50496</v>
      </c>
      <c r="HQ32" s="7">
        <v>50526</v>
      </c>
      <c r="HR32" s="7">
        <v>50557</v>
      </c>
      <c r="HS32" s="7">
        <v>50587</v>
      </c>
      <c r="HT32" s="7">
        <v>50618</v>
      </c>
      <c r="HU32" s="7">
        <v>50649</v>
      </c>
      <c r="HV32" s="7">
        <v>50679</v>
      </c>
      <c r="HW32" s="7">
        <v>50710</v>
      </c>
      <c r="HX32" s="7">
        <v>50740</v>
      </c>
      <c r="HY32" s="7">
        <v>50771</v>
      </c>
      <c r="HZ32" s="7">
        <v>50802</v>
      </c>
      <c r="IA32" s="7">
        <v>50830</v>
      </c>
      <c r="IB32" s="7">
        <v>50861</v>
      </c>
      <c r="IC32" s="7">
        <v>50891</v>
      </c>
      <c r="ID32" s="7">
        <v>50922</v>
      </c>
      <c r="IE32" s="7">
        <v>50952</v>
      </c>
      <c r="IF32" s="7">
        <v>50983</v>
      </c>
      <c r="IG32" s="7">
        <v>51014</v>
      </c>
      <c r="IH32" s="7">
        <v>51044</v>
      </c>
      <c r="II32" s="7">
        <v>51075</v>
      </c>
      <c r="IJ32" s="7">
        <v>51105</v>
      </c>
      <c r="IK32" s="7">
        <v>51136</v>
      </c>
      <c r="IL32" s="7">
        <v>51167</v>
      </c>
      <c r="IM32" s="7">
        <v>51196</v>
      </c>
      <c r="IN32" s="7">
        <v>51227</v>
      </c>
      <c r="IO32" s="7">
        <v>51257</v>
      </c>
      <c r="IP32" s="7">
        <v>51288</v>
      </c>
      <c r="IQ32" s="7">
        <v>51318</v>
      </c>
      <c r="IR32" s="7">
        <v>51349</v>
      </c>
      <c r="IS32" s="7">
        <v>51380</v>
      </c>
      <c r="IT32" s="7">
        <v>51410</v>
      </c>
      <c r="IU32" s="7">
        <v>51441</v>
      </c>
      <c r="IV32" s="7">
        <v>51471</v>
      </c>
    </row>
    <row r="33" spans="1:256" s="116" customFormat="1" ht="89.25" customHeight="1" thickBot="1" x14ac:dyDescent="0.3">
      <c r="A33" s="40" t="s">
        <v>94</v>
      </c>
      <c r="B33" s="5" t="s">
        <v>38</v>
      </c>
      <c r="C33" s="22" t="s">
        <v>49</v>
      </c>
      <c r="D33" s="5" t="s">
        <v>2</v>
      </c>
      <c r="E33" s="15">
        <v>4</v>
      </c>
      <c r="F33" s="15">
        <v>5</v>
      </c>
      <c r="G33" s="15">
        <v>7</v>
      </c>
      <c r="H33" s="15">
        <v>5</v>
      </c>
      <c r="I33" s="1">
        <v>7</v>
      </c>
      <c r="J33" s="1">
        <v>4</v>
      </c>
      <c r="K33" s="1">
        <v>0</v>
      </c>
      <c r="L33" s="1">
        <v>2</v>
      </c>
      <c r="M33" s="1">
        <v>3</v>
      </c>
      <c r="N33" s="1">
        <v>2</v>
      </c>
      <c r="O33" s="1">
        <v>2</v>
      </c>
      <c r="P33" s="157" t="s">
        <v>99</v>
      </c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  <c r="IM33" s="115"/>
      <c r="IN33" s="115"/>
      <c r="IO33" s="115"/>
      <c r="IP33" s="115"/>
      <c r="IQ33" s="115"/>
      <c r="IR33" s="115"/>
      <c r="IS33" s="115"/>
      <c r="IT33" s="115"/>
      <c r="IU33" s="115"/>
      <c r="IV33" s="115"/>
    </row>
    <row r="34" spans="1:256" x14ac:dyDescent="0.25">
      <c r="A34" s="42"/>
      <c r="B34" s="27" t="s">
        <v>4</v>
      </c>
      <c r="C34" s="27" t="s">
        <v>5</v>
      </c>
      <c r="D34" s="27" t="s">
        <v>6</v>
      </c>
      <c r="E34" s="37">
        <v>2021</v>
      </c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107"/>
    </row>
    <row r="35" spans="1:256" ht="30" customHeight="1" x14ac:dyDescent="0.25">
      <c r="A35" s="43" t="s">
        <v>0</v>
      </c>
      <c r="B35" s="91" t="s">
        <v>39</v>
      </c>
      <c r="C35" s="55" t="s">
        <v>40</v>
      </c>
      <c r="D35" s="55" t="s">
        <v>8</v>
      </c>
      <c r="E35" s="44">
        <v>0.94569999999999999</v>
      </c>
      <c r="F35" s="68"/>
      <c r="G35" s="68"/>
      <c r="H35" s="68"/>
      <c r="I35" s="68"/>
      <c r="J35" s="68"/>
      <c r="K35" s="68"/>
      <c r="L35" s="68"/>
      <c r="M35" s="108"/>
      <c r="N35" s="68"/>
      <c r="O35" s="68"/>
      <c r="P35" s="68"/>
      <c r="Q35" s="108"/>
    </row>
    <row r="36" spans="1:256" ht="15" customHeight="1" x14ac:dyDescent="0.25">
      <c r="A36" s="45"/>
      <c r="B36" s="8" t="s">
        <v>4</v>
      </c>
      <c r="C36" s="8" t="s">
        <v>5</v>
      </c>
      <c r="D36" s="8" t="s">
        <v>6</v>
      </c>
      <c r="E36" s="8">
        <v>2018</v>
      </c>
      <c r="F36" s="8">
        <v>2019</v>
      </c>
      <c r="G36" s="8">
        <v>2020</v>
      </c>
      <c r="H36" s="8">
        <v>2021</v>
      </c>
      <c r="I36" s="101"/>
      <c r="J36" s="90"/>
      <c r="K36" s="90"/>
      <c r="L36" s="90"/>
      <c r="M36" s="90"/>
      <c r="N36" s="90"/>
      <c r="O36" s="90"/>
      <c r="P36" s="107"/>
    </row>
    <row r="37" spans="1:256" s="41" customFormat="1" ht="47.25" customHeight="1" thickBot="1" x14ac:dyDescent="0.3">
      <c r="A37" s="69" t="s">
        <v>90</v>
      </c>
      <c r="B37" s="5" t="s">
        <v>42</v>
      </c>
      <c r="C37" s="5" t="s">
        <v>15</v>
      </c>
      <c r="D37" s="5" t="s">
        <v>8</v>
      </c>
      <c r="E37" s="9">
        <v>2.4295</v>
      </c>
      <c r="F37" s="9">
        <v>1.08</v>
      </c>
      <c r="G37" s="16">
        <v>1.5931</v>
      </c>
      <c r="H37" s="39">
        <v>5.86</v>
      </c>
      <c r="I37" s="68"/>
      <c r="J37" s="68"/>
      <c r="K37" s="68"/>
      <c r="L37" s="68"/>
      <c r="M37" s="68"/>
      <c r="N37" s="68"/>
      <c r="O37" s="68"/>
      <c r="P37" s="108"/>
      <c r="Q37" s="129"/>
    </row>
    <row r="38" spans="1:256" ht="17.25" customHeight="1" x14ac:dyDescent="0.25">
      <c r="A38" s="46"/>
      <c r="B38" s="27" t="s">
        <v>4</v>
      </c>
      <c r="C38" s="27" t="s">
        <v>5</v>
      </c>
      <c r="D38" s="27" t="s">
        <v>6</v>
      </c>
      <c r="E38" s="8">
        <v>2018</v>
      </c>
      <c r="F38" s="8">
        <v>2019</v>
      </c>
      <c r="G38" s="8">
        <v>2020</v>
      </c>
      <c r="H38" s="8">
        <v>2021</v>
      </c>
      <c r="I38" s="101"/>
      <c r="J38" s="90"/>
      <c r="K38" s="90"/>
      <c r="L38" s="90"/>
      <c r="M38" s="90"/>
      <c r="N38" s="90"/>
      <c r="O38" s="90"/>
      <c r="P38" s="107"/>
      <c r="Q38" s="129"/>
    </row>
    <row r="39" spans="1:256" s="41" customFormat="1" ht="30.75" thickBot="1" x14ac:dyDescent="0.3">
      <c r="A39" s="69" t="s">
        <v>90</v>
      </c>
      <c r="B39" s="5" t="s">
        <v>42</v>
      </c>
      <c r="C39" s="70" t="s">
        <v>44</v>
      </c>
      <c r="D39" s="54" t="s">
        <v>8</v>
      </c>
      <c r="E39" s="47">
        <v>269.73</v>
      </c>
      <c r="F39" s="128">
        <v>233.11</v>
      </c>
      <c r="G39" s="128">
        <v>36.35</v>
      </c>
      <c r="H39" s="128">
        <v>51.71</v>
      </c>
      <c r="I39" s="68"/>
      <c r="J39" s="68"/>
      <c r="K39" s="68"/>
      <c r="L39" s="68"/>
      <c r="M39" s="68"/>
      <c r="N39" s="68"/>
      <c r="O39" s="68"/>
      <c r="P39" s="108"/>
      <c r="Q39" s="153"/>
    </row>
    <row r="40" spans="1:256" x14ac:dyDescent="0.25">
      <c r="A40" s="48" t="s">
        <v>13</v>
      </c>
      <c r="B40" s="8" t="s">
        <v>4</v>
      </c>
      <c r="C40" s="8" t="s">
        <v>51</v>
      </c>
      <c r="D40" s="8" t="s">
        <v>6</v>
      </c>
      <c r="E40" s="8">
        <v>2021</v>
      </c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109"/>
      <c r="Q40" s="7">
        <v>44197</v>
      </c>
      <c r="R40" s="7">
        <v>44228</v>
      </c>
      <c r="S40" s="7">
        <v>44256</v>
      </c>
      <c r="T40" s="7">
        <v>44287</v>
      </c>
      <c r="U40" s="7">
        <v>44317</v>
      </c>
      <c r="V40" s="7">
        <v>44348</v>
      </c>
      <c r="W40" s="7">
        <v>44378</v>
      </c>
      <c r="X40" s="7">
        <v>44409</v>
      </c>
      <c r="Y40" s="7">
        <v>44440</v>
      </c>
      <c r="Z40" s="7">
        <v>44470</v>
      </c>
      <c r="AA40" s="7">
        <v>44501</v>
      </c>
      <c r="AB40" s="7">
        <v>44531</v>
      </c>
      <c r="AC40" s="7">
        <v>44562</v>
      </c>
      <c r="AD40" s="7">
        <v>44593</v>
      </c>
      <c r="AE40" s="7">
        <v>44621</v>
      </c>
      <c r="AF40" s="7">
        <v>44652</v>
      </c>
      <c r="AG40" s="7">
        <v>44682</v>
      </c>
      <c r="AH40" s="7">
        <v>44713</v>
      </c>
      <c r="AI40" s="7">
        <v>44743</v>
      </c>
      <c r="AJ40" s="7">
        <v>44774</v>
      </c>
      <c r="AK40" s="7">
        <v>44805</v>
      </c>
      <c r="AL40" s="7">
        <v>44835</v>
      </c>
      <c r="AM40" s="7">
        <v>44866</v>
      </c>
      <c r="AN40" s="7">
        <v>44896</v>
      </c>
      <c r="AO40" s="7">
        <v>44927</v>
      </c>
      <c r="AP40" s="7">
        <v>44958</v>
      </c>
      <c r="AQ40" s="7">
        <v>44986</v>
      </c>
      <c r="AR40" s="7">
        <v>45017</v>
      </c>
      <c r="AS40" s="7">
        <v>45047</v>
      </c>
      <c r="AT40" s="7">
        <v>45078</v>
      </c>
      <c r="AU40" s="7">
        <v>45108</v>
      </c>
      <c r="AV40" s="7">
        <v>45139</v>
      </c>
      <c r="AW40" s="7">
        <v>45170</v>
      </c>
      <c r="AX40" s="7">
        <v>45200</v>
      </c>
      <c r="AY40" s="7">
        <v>45231</v>
      </c>
      <c r="AZ40" s="7">
        <v>45261</v>
      </c>
      <c r="BA40" s="7">
        <v>45292</v>
      </c>
      <c r="BB40" s="7">
        <v>45323</v>
      </c>
      <c r="BC40" s="7">
        <v>45352</v>
      </c>
      <c r="BD40" s="7">
        <v>45383</v>
      </c>
      <c r="BE40" s="7">
        <v>45413</v>
      </c>
      <c r="BF40" s="7">
        <v>45444</v>
      </c>
      <c r="BG40" s="7">
        <v>45474</v>
      </c>
      <c r="BH40" s="7">
        <v>45505</v>
      </c>
      <c r="BI40" s="7">
        <v>45536</v>
      </c>
      <c r="BJ40" s="7">
        <v>45566</v>
      </c>
      <c r="BK40" s="7">
        <v>45597</v>
      </c>
      <c r="BL40" s="7">
        <v>45627</v>
      </c>
      <c r="BM40" s="7">
        <v>45658</v>
      </c>
      <c r="BN40" s="7">
        <v>45689</v>
      </c>
      <c r="BO40" s="7">
        <v>45717</v>
      </c>
      <c r="BP40" s="7">
        <v>45748</v>
      </c>
      <c r="BQ40" s="7">
        <v>45778</v>
      </c>
      <c r="BR40" s="7">
        <v>45809</v>
      </c>
      <c r="BS40" s="7">
        <v>45839</v>
      </c>
      <c r="BT40" s="7">
        <v>45870</v>
      </c>
      <c r="BU40" s="7">
        <v>45901</v>
      </c>
      <c r="BV40" s="7">
        <v>45931</v>
      </c>
      <c r="BW40" s="7">
        <v>45962</v>
      </c>
      <c r="BX40" s="7">
        <v>45992</v>
      </c>
      <c r="BY40" s="7">
        <v>46023</v>
      </c>
      <c r="BZ40" s="7">
        <v>46054</v>
      </c>
      <c r="CA40" s="7">
        <v>46082</v>
      </c>
      <c r="CB40" s="7">
        <v>46113</v>
      </c>
      <c r="CC40" s="7">
        <v>46143</v>
      </c>
      <c r="CD40" s="7">
        <v>46174</v>
      </c>
      <c r="CE40" s="7">
        <v>46204</v>
      </c>
      <c r="CF40" s="7">
        <v>46235</v>
      </c>
      <c r="CG40" s="7">
        <v>46266</v>
      </c>
      <c r="CH40" s="7">
        <v>46296</v>
      </c>
      <c r="CI40" s="7">
        <v>46327</v>
      </c>
      <c r="CJ40" s="7">
        <v>46357</v>
      </c>
      <c r="CK40" s="7">
        <v>46388</v>
      </c>
      <c r="CL40" s="7">
        <v>46419</v>
      </c>
      <c r="CM40" s="7">
        <v>46447</v>
      </c>
      <c r="CN40" s="7">
        <v>46478</v>
      </c>
      <c r="CO40" s="7">
        <v>46508</v>
      </c>
      <c r="CP40" s="7">
        <v>46539</v>
      </c>
      <c r="CQ40" s="7">
        <v>46569</v>
      </c>
      <c r="CR40" s="7">
        <v>46600</v>
      </c>
      <c r="CS40" s="7">
        <v>46631</v>
      </c>
      <c r="CT40" s="7">
        <v>46661</v>
      </c>
      <c r="CU40" s="7">
        <v>46692</v>
      </c>
      <c r="CV40" s="7">
        <v>46722</v>
      </c>
      <c r="CW40" s="7">
        <v>46753</v>
      </c>
      <c r="CX40" s="7">
        <v>46784</v>
      </c>
      <c r="CY40" s="7">
        <v>46813</v>
      </c>
      <c r="CZ40" s="7">
        <v>46844</v>
      </c>
      <c r="DA40" s="7">
        <v>46874</v>
      </c>
      <c r="DB40" s="7">
        <v>46905</v>
      </c>
      <c r="DC40" s="7">
        <v>46935</v>
      </c>
      <c r="DD40" s="7">
        <v>46966</v>
      </c>
      <c r="DE40" s="7">
        <v>46997</v>
      </c>
      <c r="DF40" s="7">
        <v>47027</v>
      </c>
      <c r="DG40" s="7">
        <v>47058</v>
      </c>
      <c r="DH40" s="7">
        <v>47088</v>
      </c>
      <c r="DI40" s="7">
        <v>47119</v>
      </c>
      <c r="DJ40" s="7">
        <v>47150</v>
      </c>
      <c r="DK40" s="7">
        <v>47178</v>
      </c>
      <c r="DL40" s="7">
        <v>47209</v>
      </c>
      <c r="DM40" s="7">
        <v>47239</v>
      </c>
      <c r="DN40" s="7">
        <v>47270</v>
      </c>
      <c r="DO40" s="7">
        <v>47300</v>
      </c>
      <c r="DP40" s="7">
        <v>47331</v>
      </c>
      <c r="DQ40" s="7">
        <v>47362</v>
      </c>
      <c r="DR40" s="7">
        <v>47392</v>
      </c>
      <c r="DS40" s="7">
        <v>47423</v>
      </c>
      <c r="DT40" s="7">
        <v>47453</v>
      </c>
      <c r="DU40" s="7">
        <v>47484</v>
      </c>
      <c r="DV40" s="7">
        <v>47515</v>
      </c>
      <c r="DW40" s="7">
        <v>47543</v>
      </c>
      <c r="DX40" s="7">
        <v>47574</v>
      </c>
      <c r="DY40" s="7">
        <v>47604</v>
      </c>
      <c r="DZ40" s="7">
        <v>47635</v>
      </c>
      <c r="EA40" s="7">
        <v>47665</v>
      </c>
      <c r="EB40" s="7">
        <v>47696</v>
      </c>
      <c r="EC40" s="7">
        <v>47727</v>
      </c>
      <c r="ED40" s="7">
        <v>47757</v>
      </c>
      <c r="EE40" s="7">
        <v>47788</v>
      </c>
      <c r="EF40" s="7">
        <v>47818</v>
      </c>
      <c r="EG40" s="7">
        <v>47849</v>
      </c>
      <c r="EH40" s="7">
        <v>47880</v>
      </c>
      <c r="EI40" s="7">
        <v>47908</v>
      </c>
      <c r="EJ40" s="7">
        <v>47939</v>
      </c>
      <c r="EK40" s="7">
        <v>47969</v>
      </c>
      <c r="EL40" s="7">
        <v>48000</v>
      </c>
      <c r="EM40" s="7">
        <v>48030</v>
      </c>
      <c r="EN40" s="7">
        <v>48061</v>
      </c>
      <c r="EO40" s="7">
        <v>48092</v>
      </c>
      <c r="EP40" s="7">
        <v>48122</v>
      </c>
      <c r="EQ40" s="7">
        <v>48153</v>
      </c>
      <c r="ER40" s="7">
        <v>48183</v>
      </c>
      <c r="ES40" s="7">
        <v>48214</v>
      </c>
      <c r="ET40" s="7">
        <v>48245</v>
      </c>
      <c r="EU40" s="7">
        <v>48274</v>
      </c>
      <c r="EV40" s="7">
        <v>48305</v>
      </c>
      <c r="EW40" s="7">
        <v>48335</v>
      </c>
      <c r="EX40" s="7">
        <v>48366</v>
      </c>
      <c r="EY40" s="7">
        <v>48396</v>
      </c>
      <c r="EZ40" s="7">
        <v>48427</v>
      </c>
      <c r="FA40" s="7">
        <v>48458</v>
      </c>
      <c r="FB40" s="7">
        <v>48488</v>
      </c>
      <c r="FC40" s="7">
        <v>48519</v>
      </c>
      <c r="FD40" s="7">
        <v>48549</v>
      </c>
      <c r="FE40" s="7">
        <v>48580</v>
      </c>
      <c r="FF40" s="7">
        <v>48611</v>
      </c>
      <c r="FG40" s="7">
        <v>48639</v>
      </c>
      <c r="FH40" s="7">
        <v>48670</v>
      </c>
      <c r="FI40" s="7">
        <v>48700</v>
      </c>
      <c r="FJ40" s="7">
        <v>48731</v>
      </c>
      <c r="FK40" s="7">
        <v>48761</v>
      </c>
      <c r="FL40" s="7">
        <v>48792</v>
      </c>
      <c r="FM40" s="7">
        <v>48823</v>
      </c>
      <c r="FN40" s="7">
        <v>48853</v>
      </c>
      <c r="FO40" s="7">
        <v>48884</v>
      </c>
      <c r="FP40" s="7">
        <v>48914</v>
      </c>
      <c r="FQ40" s="7">
        <v>48945</v>
      </c>
      <c r="FR40" s="7">
        <v>48976</v>
      </c>
      <c r="FS40" s="7">
        <v>49004</v>
      </c>
      <c r="FT40" s="7">
        <v>49035</v>
      </c>
      <c r="FU40" s="7">
        <v>49065</v>
      </c>
      <c r="FV40" s="7">
        <v>49096</v>
      </c>
      <c r="FW40" s="7">
        <v>49126</v>
      </c>
      <c r="FX40" s="7">
        <v>49157</v>
      </c>
      <c r="FY40" s="7">
        <v>49188</v>
      </c>
      <c r="FZ40" s="7">
        <v>49218</v>
      </c>
      <c r="GA40" s="7">
        <v>49249</v>
      </c>
      <c r="GB40" s="7">
        <v>49279</v>
      </c>
      <c r="GC40" s="7">
        <v>49310</v>
      </c>
      <c r="GD40" s="7">
        <v>49341</v>
      </c>
      <c r="GE40" s="7">
        <v>49369</v>
      </c>
      <c r="GF40" s="7">
        <v>49400</v>
      </c>
      <c r="GG40" s="7">
        <v>49430</v>
      </c>
      <c r="GH40" s="7">
        <v>49461</v>
      </c>
      <c r="GI40" s="7">
        <v>49491</v>
      </c>
      <c r="GJ40" s="7">
        <v>49522</v>
      </c>
      <c r="GK40" s="7">
        <v>49553</v>
      </c>
      <c r="GL40" s="7">
        <v>49583</v>
      </c>
      <c r="GM40" s="7">
        <v>49614</v>
      </c>
      <c r="GN40" s="7">
        <v>49644</v>
      </c>
      <c r="GO40" s="7">
        <v>49675</v>
      </c>
      <c r="GP40" s="7">
        <v>49706</v>
      </c>
      <c r="GQ40" s="7">
        <v>49735</v>
      </c>
      <c r="GR40" s="7">
        <v>49766</v>
      </c>
      <c r="GS40" s="7">
        <v>49796</v>
      </c>
      <c r="GT40" s="7">
        <v>49827</v>
      </c>
      <c r="GU40" s="7">
        <v>49857</v>
      </c>
      <c r="GV40" s="7">
        <v>49888</v>
      </c>
      <c r="GW40" s="7">
        <v>49919</v>
      </c>
      <c r="GX40" s="7">
        <v>49949</v>
      </c>
      <c r="GY40" s="7">
        <v>49980</v>
      </c>
      <c r="GZ40" s="7">
        <v>50010</v>
      </c>
      <c r="HA40" s="7">
        <v>50041</v>
      </c>
      <c r="HB40" s="7">
        <v>50072</v>
      </c>
      <c r="HC40" s="7">
        <v>50100</v>
      </c>
      <c r="HD40" s="7">
        <v>50131</v>
      </c>
      <c r="HE40" s="7">
        <v>50161</v>
      </c>
      <c r="HF40" s="7">
        <v>50192</v>
      </c>
      <c r="HG40" s="7">
        <v>50222</v>
      </c>
      <c r="HH40" s="7">
        <v>50253</v>
      </c>
      <c r="HI40" s="7">
        <v>50284</v>
      </c>
      <c r="HJ40" s="7">
        <v>50314</v>
      </c>
      <c r="HK40" s="7">
        <v>50345</v>
      </c>
      <c r="HL40" s="7">
        <v>50375</v>
      </c>
      <c r="HM40" s="7">
        <v>50406</v>
      </c>
      <c r="HN40" s="7">
        <v>50437</v>
      </c>
      <c r="HO40" s="7">
        <v>50465</v>
      </c>
      <c r="HP40" s="7">
        <v>50496</v>
      </c>
      <c r="HQ40" s="7">
        <v>50526</v>
      </c>
      <c r="HR40" s="7">
        <v>50557</v>
      </c>
      <c r="HS40" s="7">
        <v>50587</v>
      </c>
      <c r="HT40" s="7">
        <v>50618</v>
      </c>
      <c r="HU40" s="7">
        <v>50649</v>
      </c>
      <c r="HV40" s="7">
        <v>50679</v>
      </c>
      <c r="HW40" s="7">
        <v>50710</v>
      </c>
      <c r="HX40" s="7">
        <v>50740</v>
      </c>
      <c r="HY40" s="7">
        <v>50771</v>
      </c>
      <c r="HZ40" s="7">
        <v>50802</v>
      </c>
      <c r="IA40" s="7">
        <v>50830</v>
      </c>
      <c r="IB40" s="7">
        <v>50861</v>
      </c>
      <c r="IC40" s="7">
        <v>50891</v>
      </c>
      <c r="ID40" s="7">
        <v>50922</v>
      </c>
      <c r="IE40" s="7">
        <v>50952</v>
      </c>
      <c r="IF40" s="7">
        <v>50983</v>
      </c>
      <c r="IG40" s="7">
        <v>51014</v>
      </c>
      <c r="IH40" s="7">
        <v>51044</v>
      </c>
      <c r="II40" s="7">
        <v>51075</v>
      </c>
      <c r="IJ40" s="7">
        <v>51105</v>
      </c>
      <c r="IK40" s="7">
        <v>51136</v>
      </c>
      <c r="IL40" s="7">
        <v>51167</v>
      </c>
      <c r="IM40" s="7">
        <v>51196</v>
      </c>
      <c r="IN40" s="7">
        <v>51227</v>
      </c>
      <c r="IO40" s="7">
        <v>51257</v>
      </c>
      <c r="IP40" s="7">
        <v>51288</v>
      </c>
      <c r="IQ40" s="7">
        <v>51318</v>
      </c>
      <c r="IR40" s="7">
        <v>51349</v>
      </c>
      <c r="IS40" s="7">
        <v>51380</v>
      </c>
      <c r="IT40" s="7">
        <v>51410</v>
      </c>
      <c r="IU40" s="7">
        <v>51441</v>
      </c>
      <c r="IV40" s="7">
        <v>51471</v>
      </c>
    </row>
    <row r="41" spans="1:256" s="41" customFormat="1" ht="60" x14ac:dyDescent="0.25">
      <c r="A41" s="130" t="s">
        <v>3</v>
      </c>
      <c r="B41" s="133" t="s">
        <v>20</v>
      </c>
      <c r="C41" s="20" t="s">
        <v>58</v>
      </c>
      <c r="D41" s="95" t="s">
        <v>8</v>
      </c>
      <c r="E41" s="16">
        <v>0.98450000000000004</v>
      </c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110"/>
    </row>
    <row r="42" spans="1:256" s="41" customFormat="1" ht="30" x14ac:dyDescent="0.25">
      <c r="A42" s="131"/>
      <c r="B42" s="134"/>
      <c r="C42" s="95" t="s">
        <v>59</v>
      </c>
      <c r="D42" s="95" t="s">
        <v>8</v>
      </c>
      <c r="E42" s="23">
        <v>1</v>
      </c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110"/>
    </row>
    <row r="43" spans="1:256" s="41" customFormat="1" ht="30" x14ac:dyDescent="0.25">
      <c r="A43" s="132"/>
      <c r="B43" s="135"/>
      <c r="C43" s="72" t="s">
        <v>60</v>
      </c>
      <c r="D43" s="95" t="s">
        <v>1</v>
      </c>
      <c r="E43" s="23">
        <v>1</v>
      </c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110"/>
    </row>
    <row r="44" spans="1:256" ht="30.75" customHeight="1" x14ac:dyDescent="0.25">
      <c r="A44" s="36"/>
      <c r="B44" s="8" t="s">
        <v>4</v>
      </c>
      <c r="C44" s="8" t="s">
        <v>5</v>
      </c>
      <c r="D44" s="8" t="s">
        <v>6</v>
      </c>
      <c r="E44" s="3" t="s">
        <v>65</v>
      </c>
      <c r="F44" s="3" t="s">
        <v>66</v>
      </c>
      <c r="G44" s="8" t="s">
        <v>67</v>
      </c>
      <c r="H44" s="8" t="s">
        <v>68</v>
      </c>
      <c r="I44" s="8" t="s">
        <v>69</v>
      </c>
      <c r="J44" s="8" t="s">
        <v>92</v>
      </c>
      <c r="K44" s="49"/>
      <c r="L44" s="49"/>
      <c r="M44" s="49"/>
      <c r="N44" s="49"/>
      <c r="O44" s="49"/>
      <c r="P44" s="107"/>
    </row>
    <row r="45" spans="1:256" s="41" customFormat="1" ht="45" customHeight="1" x14ac:dyDescent="0.25">
      <c r="A45" s="69" t="s">
        <v>7</v>
      </c>
      <c r="B45" s="5" t="s">
        <v>22</v>
      </c>
      <c r="C45" s="50" t="s">
        <v>9</v>
      </c>
      <c r="D45" s="54" t="s">
        <v>14</v>
      </c>
      <c r="E45" s="19">
        <v>0.73</v>
      </c>
      <c r="F45" s="56">
        <v>0.68</v>
      </c>
      <c r="G45" s="56">
        <v>0.68</v>
      </c>
      <c r="H45" s="56">
        <v>0.68</v>
      </c>
      <c r="I45" s="16">
        <v>0.69</v>
      </c>
      <c r="J45" s="73">
        <v>0.76</v>
      </c>
      <c r="K45" s="68"/>
      <c r="L45" s="68"/>
      <c r="M45" s="68"/>
      <c r="N45" s="68"/>
      <c r="O45" s="68"/>
      <c r="P45" s="108"/>
    </row>
    <row r="46" spans="1:256" ht="29.25" customHeight="1" x14ac:dyDescent="0.25">
      <c r="A46" s="48" t="s">
        <v>13</v>
      </c>
      <c r="B46" s="8" t="s">
        <v>4</v>
      </c>
      <c r="C46" s="8" t="s">
        <v>5</v>
      </c>
      <c r="D46" s="8" t="s">
        <v>6</v>
      </c>
      <c r="E46" s="8">
        <v>2021</v>
      </c>
      <c r="F46" s="101"/>
      <c r="G46" s="90"/>
      <c r="H46" s="14"/>
      <c r="I46" s="14"/>
      <c r="J46" s="14"/>
      <c r="K46" s="14"/>
      <c r="L46" s="14"/>
      <c r="M46" s="14"/>
      <c r="N46" s="14"/>
      <c r="O46" s="14"/>
      <c r="P46" s="107"/>
    </row>
    <row r="47" spans="1:256" s="41" customFormat="1" ht="45.75" customHeight="1" thickBot="1" x14ac:dyDescent="0.3">
      <c r="A47" s="74" t="s">
        <v>95</v>
      </c>
      <c r="B47" s="75" t="s">
        <v>43</v>
      </c>
      <c r="C47" s="21" t="s">
        <v>98</v>
      </c>
      <c r="D47" s="76" t="s">
        <v>8</v>
      </c>
      <c r="E47" s="77">
        <v>20066177</v>
      </c>
      <c r="F47" s="78"/>
      <c r="G47" s="78"/>
      <c r="H47" s="79"/>
      <c r="I47" s="79"/>
      <c r="J47" s="79"/>
      <c r="K47" s="79"/>
      <c r="L47" s="79"/>
      <c r="M47" s="79"/>
      <c r="N47" s="79"/>
      <c r="O47" s="79"/>
      <c r="P47" s="111"/>
    </row>
    <row r="48" spans="1:256" x14ac:dyDescent="0.25">
      <c r="A48" s="51" t="s">
        <v>52</v>
      </c>
    </row>
    <row r="49" spans="1:16" ht="66" customHeight="1" x14ac:dyDescent="0.25">
      <c r="A49" s="146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</row>
    <row r="50" spans="1:16" ht="48" customHeight="1" x14ac:dyDescent="0.25">
      <c r="A50" s="150"/>
      <c r="B50" s="150"/>
      <c r="C50" s="150"/>
      <c r="D50" s="150"/>
      <c r="E50" s="150"/>
      <c r="I50" s="52"/>
    </row>
    <row r="51" spans="1:16" x14ac:dyDescent="0.25">
      <c r="I51" s="52"/>
    </row>
    <row r="52" spans="1:16" x14ac:dyDescent="0.25">
      <c r="I52" s="52"/>
    </row>
    <row r="53" spans="1:16" x14ac:dyDescent="0.25">
      <c r="I53" s="52"/>
    </row>
    <row r="54" spans="1:16" x14ac:dyDescent="0.25">
      <c r="I54" s="52"/>
    </row>
    <row r="55" spans="1:16" x14ac:dyDescent="0.25">
      <c r="I55" s="52"/>
    </row>
    <row r="56" spans="1:16" x14ac:dyDescent="0.25">
      <c r="I56" s="53"/>
    </row>
  </sheetData>
  <mergeCells count="17">
    <mergeCell ref="Q4:Q5"/>
    <mergeCell ref="Q37:Q39"/>
    <mergeCell ref="B19:B20"/>
    <mergeCell ref="B27:B28"/>
    <mergeCell ref="B22:B25"/>
    <mergeCell ref="O5:P5"/>
    <mergeCell ref="H13:H14"/>
    <mergeCell ref="A2:P2"/>
    <mergeCell ref="A41:A43"/>
    <mergeCell ref="B41:B43"/>
    <mergeCell ref="A13:A14"/>
    <mergeCell ref="B13:B14"/>
    <mergeCell ref="A50:E50"/>
    <mergeCell ref="A18:A20"/>
    <mergeCell ref="A22:A25"/>
    <mergeCell ref="A27:A29"/>
    <mergeCell ref="A49:P49"/>
  </mergeCells>
  <pageMargins left="0.51181102362204722" right="0.51181102362204722" top="0.19685039370078741" bottom="0.19685039370078741" header="0.11811023622047245" footer="0.11811023622047245"/>
  <pageSetup paperSize="9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Plan1 Portal</vt:lpstr>
      <vt:lpstr>Orientações à Fernanda</vt:lpstr>
      <vt:lpstr>'Orientações à Fernanda'!Titulos_de_impressao</vt:lpstr>
      <vt:lpstr>'Plan1 Portal'!Titulos_de_impressao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cguima</dc:creator>
  <cp:lastModifiedBy>Procuradoria Geral de Justiça</cp:lastModifiedBy>
  <cp:lastPrinted>2022-08-04T21:12:56Z</cp:lastPrinted>
  <dcterms:created xsi:type="dcterms:W3CDTF">2017-09-04T13:05:48Z</dcterms:created>
  <dcterms:modified xsi:type="dcterms:W3CDTF">2022-08-08T20:22:09Z</dcterms:modified>
</cp:coreProperties>
</file>