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Plan1!$A$211:$E$221</definedName>
  </definedNames>
  <calcPr calcId="125725"/>
</workbook>
</file>

<file path=xl/calcChain.xml><?xml version="1.0" encoding="utf-8"?>
<calcChain xmlns="http://schemas.openxmlformats.org/spreadsheetml/2006/main">
  <c r="E209" i="1"/>
  <c r="E140"/>
  <c r="E48"/>
  <c r="B47"/>
  <c r="B46"/>
  <c r="B45"/>
  <c r="B44"/>
  <c r="B43"/>
  <c r="B42"/>
  <c r="B41"/>
  <c r="B40"/>
  <c r="B39"/>
  <c r="B38"/>
  <c r="B37"/>
  <c r="B36"/>
  <c r="E31" l="1"/>
</calcChain>
</file>

<file path=xl/sharedStrings.xml><?xml version="1.0" encoding="utf-8"?>
<sst xmlns="http://schemas.openxmlformats.org/spreadsheetml/2006/main" count="634" uniqueCount="492">
  <si>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</si>
  <si>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</si>
  <si>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</si>
  <si>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</si>
  <si>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</si>
  <si>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</si>
  <si>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</si>
  <si>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</si>
  <si>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</si>
  <si>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</si>
  <si>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</si>
  <si>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</si>
  <si>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</si>
  <si>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SIDNEI MOREIRA</t>
  </si>
  <si>
    <t>93.802.833/0001-57</t>
  </si>
  <si>
    <t>42.936.996/0001-91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</si>
  <si>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</si>
  <si>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</si>
  <si>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</si>
  <si>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</si>
  <si>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</si>
  <si>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</si>
  <si>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</si>
  <si>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</si>
  <si>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</si>
  <si>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</si>
  <si>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</si>
  <si>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JOSEFA FERREIRA DE LIMA BITTENCOURT</t>
  </si>
  <si>
    <t>92.695.790/0001-95</t>
  </si>
  <si>
    <t>SUPRIDO (a): ADRIANO CARDOSO SCHEFFER</t>
  </si>
  <si>
    <t>CPF (b): 517.234.410-15</t>
  </si>
  <si>
    <t>PGJ</t>
  </si>
  <si>
    <t>92.954.106/0001-42</t>
  </si>
  <si>
    <t>92.740.687/0001-10</t>
  </si>
  <si>
    <t>Fonte da Informação: Unidade de Estimativa e Adiantamentos - Adriano Cardoso Scheffer</t>
  </si>
  <si>
    <t>CPF (b): 087.821.448-85</t>
  </si>
  <si>
    <t>17895646/0001-87</t>
  </si>
  <si>
    <t>48.986.304/0001-04</t>
  </si>
  <si>
    <t>GREFFORT DISTRIBUIDORA DE BEBIDAS LTDA</t>
  </si>
  <si>
    <t>23.199.688/0001-86</t>
  </si>
  <si>
    <t>HIMALAIA COMERCIO DE PRODUTOS</t>
  </si>
  <si>
    <t>00.131.299/0001-13</t>
  </si>
  <si>
    <t>Fonte da Informação: Unidade de Estimativa e Adiantamentos - Josefa Ferreira de Lima Bittencourt</t>
  </si>
  <si>
    <t>COMPANHIA ZAFFARI COMERCIO E INDUSTRIA</t>
  </si>
  <si>
    <t>VIACAO OURO E PRATA S.A.</t>
  </si>
  <si>
    <t>92.667.948/0001-13</t>
  </si>
  <si>
    <t>SUPRIDO (a): LUCAS LUIS DA SILVA</t>
  </si>
  <si>
    <t>CPF (b): 009.407.270-13</t>
  </si>
  <si>
    <t>PAMPA REPÚBLICA</t>
  </si>
  <si>
    <t>68.802.800/0001-60</t>
  </si>
  <si>
    <t>14.877.243/0001-17</t>
  </si>
  <si>
    <t>07.412.553/0001-09</t>
  </si>
  <si>
    <t>26.749.984/0001-00</t>
  </si>
  <si>
    <t>93.015.006/0019-42</t>
  </si>
  <si>
    <t>Impresul Servico Grafico e Editora LTDA</t>
  </si>
  <si>
    <t>92.686.104/0001-10</t>
  </si>
  <si>
    <t>UBER</t>
  </si>
  <si>
    <t>17.895.646/0001-87</t>
  </si>
  <si>
    <t>31.860.244/0001-78</t>
  </si>
  <si>
    <t>93.015.006/0017-80</t>
  </si>
  <si>
    <t>Fonte da Informação: Unidade de Estimativa e Adiantamentos - Lucas Luis da Silva</t>
  </si>
  <si>
    <t>24.974.539/0001-00</t>
  </si>
  <si>
    <t>92.052.414/0001-82</t>
  </si>
  <si>
    <t>GABRIEL ZANATTA DA SILVA MANICA</t>
  </si>
  <si>
    <t>SUPRIDO (a): MARIO AIRTON GARCIA MENNA</t>
  </si>
  <si>
    <t>CPF (b): 468.656.160-49</t>
  </si>
  <si>
    <t>COMERCIAL PORCELANAS E TALHERES KNETIG LTDA</t>
  </si>
  <si>
    <t>PERÍODO DE APLICAÇÃO (c):                               01/02/2024 01/03/2024</t>
  </si>
  <si>
    <t>PREFEITURA MUNICIPAL DE VENÂNCIO AIRES</t>
  </si>
  <si>
    <t>87.334.918/0001-55</t>
  </si>
  <si>
    <t>TAXA DO LIXO: VENÂNCIO AIRES 2024</t>
  </si>
  <si>
    <t xml:space="preserve">PREFEITURA MUNICIPAL DE CAMPO BOM </t>
  </si>
  <si>
    <t>90.832.619/0001-55</t>
  </si>
  <si>
    <t>TAXA DO LIXO: CAMPO BOM 2024</t>
  </si>
  <si>
    <t xml:space="preserve">PREFEITURA MUNICIPAL DE SEBERI </t>
  </si>
  <si>
    <t>87.613.196/0001-78</t>
  </si>
  <si>
    <t>TAXA DO LIXO: SEBERI 2024</t>
  </si>
  <si>
    <t xml:space="preserve">PREFEITURA MUNICIPAL DE BAGÉ  </t>
  </si>
  <si>
    <t>88.073.291/0001-99</t>
  </si>
  <si>
    <t xml:space="preserve"> TAXA DO LIXO: BAGÉ 2024</t>
  </si>
  <si>
    <t>PREFEITURA MUNICIPAL DE PALMARES DO SUL</t>
  </si>
  <si>
    <t>90.836.701/0001-58</t>
  </si>
  <si>
    <t>TAXA DO LIXO: PALMARES DO SUL 2024</t>
  </si>
  <si>
    <t>PREFEITURA MUNICIPAL MUNICIPAL DE CANGUÇU</t>
  </si>
  <si>
    <t>88.861.430/0001-49</t>
  </si>
  <si>
    <t xml:space="preserve"> TAXA DO LIXO: CANGUÇU 2024</t>
  </si>
  <si>
    <t>PREFEITURA MUNICIPAL DE SANTANA DO LIVRAMENTO</t>
  </si>
  <si>
    <t>88.124.961/0001-59</t>
  </si>
  <si>
    <t>TAXA DO LIXO: SANTANA DO LIVRAMENTO 2024</t>
  </si>
  <si>
    <t>PREFEITURA MUNICIPAL DE GRAMADO</t>
  </si>
  <si>
    <t>88.847.082/0001-55</t>
  </si>
  <si>
    <t>TAXA DO LIXO: GRAMADO 2024</t>
  </si>
  <si>
    <t>PREFEITURA MUNICIPAL DE CRUZ ALTA</t>
  </si>
  <si>
    <t>88.775.390.0001-12</t>
  </si>
  <si>
    <t xml:space="preserve"> TAXA DO LIXO: CRUZ ALTA 2024</t>
  </si>
  <si>
    <t xml:space="preserve">PREFEITURA MUNICIPAL DE CACHOEIRA DO SUL </t>
  </si>
  <si>
    <t>87.530.978/0001-43</t>
  </si>
  <si>
    <t>TAXA DO LIXO: CACHOEIRA DO SUL 2024</t>
  </si>
  <si>
    <t xml:space="preserve">PREFEITURA MUNICIPAL DE RIO PARDO </t>
  </si>
  <si>
    <t>88.821.079/0001-62</t>
  </si>
  <si>
    <t>TAXA DO LIXO: RIO PARDO 2024</t>
  </si>
  <si>
    <t>PREFEITURA MUNICIPAL DE LAVRAS DO SUL</t>
  </si>
  <si>
    <t>88.201.298/0001-49</t>
  </si>
  <si>
    <t>TAXA DO LIXO: LAVRAS DO SUL 2024</t>
  </si>
  <si>
    <t>PREFEITURA MUNICIPAL DE  URUGUAIANA</t>
  </si>
  <si>
    <t>88.131.164/0001-07</t>
  </si>
  <si>
    <t>TAXA DO LIXO: URUGUAIANA 2024</t>
  </si>
  <si>
    <t>PREFEITURA MUNICIPAL DE SANTA MARIA</t>
  </si>
  <si>
    <t>88.488.366/0001-00</t>
  </si>
  <si>
    <t>TAXA DO LIXO: SANTA MARIA 2024</t>
  </si>
  <si>
    <t xml:space="preserve">PREFEITURA MUNICIPAL DE </t>
  </si>
  <si>
    <t>PREFEITURA MUNICIPAL DE SAO JOSE DO NORTE</t>
  </si>
  <si>
    <t>88.568.902/0001-70</t>
  </si>
  <si>
    <t>TAXA DO LIXO: SÃO JOSÉ DO NORTE 2024</t>
  </si>
  <si>
    <t>JUROS E MULTA (DEVOLUÇÃO)</t>
  </si>
  <si>
    <t>PREFEITURA MUNICIPAL SÃO GABRIEL</t>
  </si>
  <si>
    <t>88.768.080/0001-70</t>
  </si>
  <si>
    <t>TAXA DO LIXO: SÃO GABRIEL 2024</t>
  </si>
  <si>
    <t>PREFEITURA MUNICIPAL DE SÃO LEOPOLDO</t>
  </si>
  <si>
    <t>89.814.693/0001-60</t>
  </si>
  <si>
    <t>TAXA DO LIXO: SÃO LEOPOLDO 2024</t>
  </si>
  <si>
    <t>PREFEITURA MUNICIPAL DE TRAMANDAÍ</t>
  </si>
  <si>
    <t>TAXA DO LIXO: TRAMANDAÍ</t>
  </si>
  <si>
    <t>CONSELHO REGIONAL DE ENGENHARIA E AGRONOMIA DO RS (CREA-RS)</t>
  </si>
  <si>
    <t>Pgto tx ART 13026007 (obra Porto Alegre)</t>
  </si>
  <si>
    <t>Pgto tx ART 13024102 (obra Sta Rosa)</t>
  </si>
  <si>
    <t xml:space="preserve">CONSELHO DE ARQUITETURA E URBANISMO - CAU/RS </t>
  </si>
  <si>
    <t>14.840.270/0001-15</t>
  </si>
  <si>
    <t>Pagto taxa RTT - Obra em Santiago (Diego Vasconselos Nectoux)</t>
  </si>
  <si>
    <t>PERÍODO DE APLICAÇÃO (c):                               16/02/2024 a 16/03/2024</t>
  </si>
  <si>
    <t>03577714/0001-55</t>
  </si>
  <si>
    <t>Despesa com manutenção troca de filtros de água, conforme NF 653</t>
  </si>
  <si>
    <t>76476050/0002-92</t>
  </si>
  <si>
    <t>Despesa com travessia de balsa veículo jap0h32, conforme NF 52543</t>
  </si>
  <si>
    <t>92091891/0027-96</t>
  </si>
  <si>
    <t>Despesa com alimentação de servidor em serviço extraordinario</t>
  </si>
  <si>
    <t>14877243/0001-17</t>
  </si>
  <si>
    <t>Despeza com exame toxicologico obrigatório de servidor em função do cargo.</t>
  </si>
  <si>
    <t>313533600-78</t>
  </si>
  <si>
    <t>Despesa com transporte de servidor em serviço extraordinario</t>
  </si>
  <si>
    <t>89470462/0018-24</t>
  </si>
  <si>
    <t>Despesa com combustível veículo JAL9J68 conforme NF 482338</t>
  </si>
  <si>
    <t>Despesa com alimentação de servidor em serviço extraordinario, conforme NF: 322379</t>
  </si>
  <si>
    <t>93489243/0054-28</t>
  </si>
  <si>
    <t>Despesa com manutenção obrigatória peças veículo iUW6890, conforme NF 537000</t>
  </si>
  <si>
    <t>32320318/0001-46</t>
  </si>
  <si>
    <t>Despesa com combustível veículo IWP8880 conforme NF 284142</t>
  </si>
  <si>
    <t>20202737/0001-02</t>
  </si>
  <si>
    <t>03258062/0001-96</t>
  </si>
  <si>
    <t>Despesa com estacionamento veículo izb5g90 conforme NF 89199</t>
  </si>
  <si>
    <t>PERÍODO DE APLICAÇÃO (c):                               23/02/2024 a 22/03/2024</t>
  </si>
  <si>
    <t>LABET DIAGNÓSTICOS TESTES FORENSES DO BRASIL LTDA</t>
  </si>
  <si>
    <t>Ressarcimento de despesa para servidor da Corregedoria-Geral de Justiça, conforme NF-e 669871</t>
  </si>
  <si>
    <t>Serviço de lavagem de 04 lençóis, 2 fronhas de uso do NUGESP, conforme NF 149</t>
  </si>
  <si>
    <t>CICLOCHAVES COMÉWRCIO DE CHAVES LTDA</t>
  </si>
  <si>
    <t>Aquisição de 1 controle remoto para o portão da PJ de Sapiranga, conforme NF 1.026</t>
  </si>
  <si>
    <t>SIULZBACH E SULZBACK PÃO E CONFEITARIA LTDA ME</t>
  </si>
  <si>
    <t>13.640.731/0001-24</t>
  </si>
  <si>
    <t>Ressarcimento de despesa com alimentação para servidor, durante a realização de  atividade junto ao gabinete do PGJ, conforme NF 509403</t>
  </si>
  <si>
    <t>Ressarcimento de despesa com alimentação para servidor, durante a realização de  atividade junto ao gabinete do PGJ, conforme NF 509406</t>
  </si>
  <si>
    <t>CONFEITARIA MARANGHELLO PROD</t>
  </si>
  <si>
    <t>94.271.962/0001-29</t>
  </si>
  <si>
    <t xml:space="preserve">NELSON JOÃO BACIN </t>
  </si>
  <si>
    <t>33.575.881/0001-28</t>
  </si>
  <si>
    <t>retirada de balão de vespas da PJ Regional o Alto Petrópolis, conforme NF 105</t>
  </si>
  <si>
    <t>Aquisição de 1 cadeado  G-45mm, conforme NF 140</t>
  </si>
  <si>
    <t xml:space="preserve">VALDERI DOS SANTOS COSTA </t>
  </si>
  <si>
    <t>13.663.407/0001-40</t>
  </si>
  <si>
    <t>Aquisição de 1 chave tetra e uma chave simples para a PJ de Charqueadas, conforme NF 39</t>
  </si>
  <si>
    <t>DL 37 - Fabiano Porot da Fontoura</t>
  </si>
  <si>
    <t>914.566.650-49</t>
  </si>
  <si>
    <t>Aquisição de amostras de combustíveis, conforme DL 21</t>
  </si>
  <si>
    <t>Aquisição de bombonas de água</t>
  </si>
  <si>
    <t>ELAIZE SILVA PEZZI E CIA LTDA</t>
  </si>
  <si>
    <t>02.945.891/0006-99</t>
  </si>
  <si>
    <t>Complemento de coffee break para evento do Centro de Apoio Cível, conforme NF 620474</t>
  </si>
  <si>
    <t>SAMUEL HENRIQUE STRUECKER</t>
  </si>
  <si>
    <t>43.308.486/0001-32</t>
  </si>
  <si>
    <t>Locação d e mesa de som para evento na PJ de Santa Cruz do Sul, conforme NF 202422</t>
  </si>
  <si>
    <t xml:space="preserve">Serviço d elavagem de 07 toalhas de mesade uso do cerimonial do MP, conforme NF </t>
  </si>
  <si>
    <t>Ressarcimento de despesa com alimentação para servidor, durante a realização de  atividade de segurança institucional em apoio à PJ do Torcedor, conforme NF 78212</t>
  </si>
  <si>
    <t>LABORATÓRIO CHROMATOX LIMITADA</t>
  </si>
  <si>
    <t>Ressarcimento de despesa com exame toxicológico para renovação de CNH de Roberto da Rosa Benites, motorista desta Instituição</t>
  </si>
  <si>
    <t>DIOLETE TERESINHA LIEBSTEIN &amp; CIA LTDA</t>
  </si>
  <si>
    <t>04.197.575/0001-05</t>
  </si>
  <si>
    <t>Aquisição de 04 cargas de gás em botijões GLP P13, conforme NF 35147</t>
  </si>
  <si>
    <t>CLAUDIOMIRO ANTONIO DA SILVA</t>
  </si>
  <si>
    <t>29.390.720/0001-92</t>
  </si>
  <si>
    <t>Aqusiição de 3 controles remotos para portão da PJ de Sapucaia do Su, conforme NF 88</t>
  </si>
  <si>
    <t>FECHADURAS COLOMBO</t>
  </si>
  <si>
    <t>89.850.333/0001-13</t>
  </si>
  <si>
    <t>Aqusiição de cópias de 3 chaves tetras para a PJ de Farroupilha, conforme NF 3.788</t>
  </si>
  <si>
    <t>Ressarcimento de valor de deslocamento para servidor Tiago Novo Coutinho, em razão de não haver carro do MP disponível para levar o servidor com equipamentos fotográficos de alto valor, para fins de acompanhar a pauta do PGJ com o Comandante-Geral do Corpo de Bombeiros do Estado do RS</t>
  </si>
  <si>
    <t>VALDEREZ SOARES MARTINS</t>
  </si>
  <si>
    <t xml:space="preserve">05.301.920/0001-63 </t>
  </si>
  <si>
    <t>Aqusiiçaõ de cópias de chaves e controle remoto para a PJ de Santiago, conforme NF 1910</t>
  </si>
  <si>
    <t xml:space="preserve">FERRAGEM DO ALEMÃO </t>
  </si>
  <si>
    <t>Aquisição de iscas para ratos para uso nas sedes do ministério Público, conforme  NF 2286</t>
  </si>
  <si>
    <t>ROBERTO CUNHA DA SILVA -ME</t>
  </si>
  <si>
    <t>18.003.691/0001-42</t>
  </si>
  <si>
    <t>Aquisição de 2 cópias de chaves simples para a PJ de Viamão</t>
  </si>
  <si>
    <t>Contratação de serviços para lavagem de 04 lençóis e 02 fronhas para o NUGESP, conforme NF 156</t>
  </si>
  <si>
    <t>Contratação de serviços para lavagem de 05 toalhas de mesa para Cerimonial do MP, conforme NF 157</t>
  </si>
  <si>
    <t>Contratação de serviços para lavagem de01 toalha de mesa para eventos de Representação do MP, conforme NF 158</t>
  </si>
  <si>
    <t>Contratação de serviços para lavagem de 04 toalhas de mesa para eventos de Representação do MP, conforme NF 159</t>
  </si>
  <si>
    <t>Aqusiição de cópias de chaves tetras E 1 controle  para a PJ de São Jerônimo, conforme NF 43</t>
  </si>
  <si>
    <t>RESTAURANTE CANTINA</t>
  </si>
  <si>
    <t>97.058.911/0001-01</t>
  </si>
  <si>
    <t>Ressarcimento de despesa com alimentação, conforme NF 57154</t>
  </si>
  <si>
    <t>MALAGUETA DE FELIPE ARAÚJO MIRANDA</t>
  </si>
  <si>
    <t>09.299.864/0001-20</t>
  </si>
  <si>
    <t>Ressarcimento de despesa com alimentação, conforme NF 56049</t>
  </si>
  <si>
    <t>RESTAURANTE ALMA LTDA</t>
  </si>
  <si>
    <t>14.493.671/0001-46</t>
  </si>
  <si>
    <t>Ressarcimento de despesa com alimentação, conforme NF 34254</t>
  </si>
  <si>
    <t>Ressarcimento de despesa com alimentação, conforme NF 34214</t>
  </si>
  <si>
    <t>Ressarcimento de despesa com alimentação, conforme NF 34181</t>
  </si>
  <si>
    <t>ANA PAULA HENZ &amp; CIA LTDA</t>
  </si>
  <si>
    <t>01.499.970/0001-46</t>
  </si>
  <si>
    <t>Ressarcimento de despesa com alimentação, conforme NF 15875</t>
  </si>
  <si>
    <t>PRESIDENTE 1913 HOTEIS LTDA</t>
  </si>
  <si>
    <t>26.309.454/0001-32</t>
  </si>
  <si>
    <t>Ressarcimento de despesa com hospedagem, conforme NF 21440</t>
  </si>
  <si>
    <t>LOPES HARTMANN &amp; KRIEGER LTDA - ME</t>
  </si>
  <si>
    <t>34.830.432/0001-29</t>
  </si>
  <si>
    <t>Ressarcimento de despesa com hospedagem, conforme NF9450</t>
  </si>
  <si>
    <t>SERVICHAVES COMÉRCIO DE FERRAGENS LTDA - ME</t>
  </si>
  <si>
    <t>00.582.250/001-87</t>
  </si>
  <si>
    <t>Aquisição de 6 cópias de chaves para a PJ de Três Coroas, conforme NF 2024-2161</t>
  </si>
  <si>
    <t>PREFEITURA MUNICIPAL DE SÃO LOURENÇO DO SUL</t>
  </si>
  <si>
    <t>87.893.111/0001-52</t>
  </si>
  <si>
    <t>Pagamento de taxa de coleta de lixo (IPTU-2024) do prédio sede da PJ de São Lourenço do Sul</t>
  </si>
  <si>
    <t>PREFEITURA MUNICIPAL DE SOBRADINHO</t>
  </si>
  <si>
    <t>87.592.861/0001-94</t>
  </si>
  <si>
    <t>Pagamento de taxa de coleta de lixo (IPTU-2024) do prédio sede da PJ de Sobradinho</t>
  </si>
  <si>
    <t>PREFEITURA MUNICIPAL DE ITAQUI</t>
  </si>
  <si>
    <t>88.120.662/0001-46</t>
  </si>
  <si>
    <t>Pagamento de taxa de coleta de lixo (IPTU-2024) do prédio sede da PJ de Itaqui</t>
  </si>
  <si>
    <t>PREFEITURA MUNICIPAL DE LAJEADO</t>
  </si>
  <si>
    <t>87.297.982/0001-03</t>
  </si>
  <si>
    <t>Pagamento de taxa de coleta de lixo (IPTU-2024) do prédio sede da PJ de Lajeado</t>
  </si>
  <si>
    <t>PREFEITURA MUNICIPAL DE ENCRUZILHADA DO SUL</t>
  </si>
  <si>
    <t>89.363.642/0001-69</t>
  </si>
  <si>
    <t>Pagamento de taxa de coleta de lixo (IPTU-2024) do prédio sede da PJ de Encruzilhada do Sul</t>
  </si>
  <si>
    <t>PREFEITURA MUNICIPAL DE ROSÁRIO DO SUL</t>
  </si>
  <si>
    <t>88.138.292/0001-74</t>
  </si>
  <si>
    <t>Pagamento de taxa de coleta de lixo (IPTU-2024) do prédio sede da PJ de Rosário do Sul</t>
  </si>
  <si>
    <t>PREFEITURA MUNICIPAL DE SARANDI</t>
  </si>
  <si>
    <t>97.320.030/0001-17</t>
  </si>
  <si>
    <t>Pagamento de taxa de coleta de lixo (IPTU-2024) do prédio sede da PJ de Sarandi</t>
  </si>
  <si>
    <t>PREFEITURA MUNICIPAL DE DOIS IRMÃOS</t>
  </si>
  <si>
    <t>88.254.891/001-53</t>
  </si>
  <si>
    <t>Pagamento de taxa de coleta de lixo (IPTU-2024) do prédio sede da PJ de Dois Irmãos</t>
  </si>
  <si>
    <t>PREFEITURA MUNICIPAL DE SANTO ÂNGELO</t>
  </si>
  <si>
    <t>87.613.071/0001-48</t>
  </si>
  <si>
    <t>Pagamento de taxa de coleta de lixo (IPTU-2024) do prédio sede da PJ de Santo Ângelo</t>
  </si>
  <si>
    <t>PREFEITURA MUNICIPAL DE NÃO-ME-TOQUE</t>
  </si>
  <si>
    <t>87.613.519/0001-23</t>
  </si>
  <si>
    <t>Pagamento de taxa de coleta de lixo (IPTU-2024) do prédio sede da PJ de Não-Me-Toque</t>
  </si>
  <si>
    <t>PREFEITURA MUNICIPAL DE  SAPIRANGA</t>
  </si>
  <si>
    <t>87.366.159/0001-02</t>
  </si>
  <si>
    <t>Pagamento de taxa de coleta de lixo (IPTU-2024) do prédio sede da PJ de Sapiranga</t>
  </si>
  <si>
    <t xml:space="preserve">PREFEITURA MUNICIPAL DE ESTRELA </t>
  </si>
  <si>
    <t>87.246.120/0001-51</t>
  </si>
  <si>
    <t>Pagamento de taxa de coleta de lixo (IPTU-2024) do prédio sede da PJ de Estrela</t>
  </si>
  <si>
    <t>PREFEITURA MUNICIPAL DE OSÓRIO</t>
  </si>
  <si>
    <t>88.814.181/0001-30</t>
  </si>
  <si>
    <t>Pagamento de taxa de coleta de lixo (IPTU-2024) do prédio sede da PJ de Osório</t>
  </si>
  <si>
    <t>PREFEITURA MUNICIPAL DE ALEGRETE</t>
  </si>
  <si>
    <t>87.896.874/0001-57</t>
  </si>
  <si>
    <t>Pagamento de taxa de coleta de lixo (IPTU-2024) do prédio sede da PJ de Alegrete</t>
  </si>
  <si>
    <t>PREFEITURA MUNICIPAL DE TAPES</t>
  </si>
  <si>
    <t>88.811.948/0001-78</t>
  </si>
  <si>
    <t>Pagamento de taxa de coleta de lixo (IPTU-2024) do prédio sede da PJ de Tapes</t>
  </si>
  <si>
    <t>PREFEITURA MUNICIPAL DE SANTA VITÓRIA DO PALMAR</t>
  </si>
  <si>
    <t>88.824.099/0001-97</t>
  </si>
  <si>
    <t>Pagamento de taxa de coleta de lixo (IPTU-2024) do prédio sede da PJ de Santa Vitória do Palmar</t>
  </si>
  <si>
    <t>PREFEITURA MUNICIPAL DE TRÊS DE MAIO</t>
  </si>
  <si>
    <t>87.612.800/0001-41</t>
  </si>
  <si>
    <t>Pagamento de taxa de coleta de lixo (IPTU-2024) do prédio sede da PJ de Três de Maio</t>
  </si>
  <si>
    <t>PREFEITURA MUNICIPAL DE JAGUARI</t>
  </si>
  <si>
    <t>87.572.046/0001-63</t>
  </si>
  <si>
    <t>Pagamento de taxa de coleta de lixo (IPTU-2024) do prédio sede da PJ de Jaguari</t>
  </si>
  <si>
    <t>PREFEITURA MUNICIPAL DE SÃO VICENTE DO SUL</t>
  </si>
  <si>
    <t>87.572.079/0001-03</t>
  </si>
  <si>
    <t>Pagamento de taxa de coleta de lixo (IPTU-2024) do prédio sede da PJ de São Vicente do Sul</t>
  </si>
  <si>
    <t>PREFEITURA MUNICIPAL DE TUPANCIRETÃ</t>
  </si>
  <si>
    <t>88.227.764/0001-65</t>
  </si>
  <si>
    <t xml:space="preserve">Pagamento de taxa de coleta de lixo (IPTU-2024) do prédio sede da PJ de Tupanciretã </t>
  </si>
  <si>
    <t>PREFEITURA MUNICIPAL DE ESPUMOSO</t>
  </si>
  <si>
    <t>87.612.743/0001-09</t>
  </si>
  <si>
    <t>Pagamento de taxa de coleta de lixo (IPTU-2024) do prédio sede da PJ de Espumoso</t>
  </si>
  <si>
    <t>PREFEITURA MUNICIPAL DE ENCANTADO</t>
  </si>
  <si>
    <t>88.349.238/0001-78</t>
  </si>
  <si>
    <t>Pagamento de taxa de coleta de lixo (IPTU-2024) do prédio sede da PJ de Encantado</t>
  </si>
  <si>
    <t>PREFEITURA MUNICIPAL DE CAMPO NOVO</t>
  </si>
  <si>
    <t>87.613.162/0001-83</t>
  </si>
  <si>
    <t>Pagamento de taxa de coleta de lixo (IPTU-2024) do prédio sede da PJ de Campo Novo</t>
  </si>
  <si>
    <t>PREFEITURA MUNICIPAL DE QUARAÍ</t>
  </si>
  <si>
    <t>88.123.492/0001-53</t>
  </si>
  <si>
    <t>Pagamento de taxa de coleta de lixo (IPTU-2024) do prédio sede da PJ de Quaraí</t>
  </si>
  <si>
    <t>PREFEITURA MUNICIPAL DE PAROBÉ</t>
  </si>
  <si>
    <t>88.372.883/0001-01</t>
  </si>
  <si>
    <t>Pagamento de taxa de coleta de lixo (IPTU-2024) do prédio sede da PJ de Parobé</t>
  </si>
  <si>
    <t>PREFEITURA MUNICIPAL DE SÃO BORJA</t>
  </si>
  <si>
    <t>88.489.786/0001-01</t>
  </si>
  <si>
    <t>Pagamento de taxa de coleta de lixo (IPTU-2024) do prédio sede da PJ de São Borja</t>
  </si>
  <si>
    <t>PREFEITURA MUNICIPAL DE SANTA ROSA</t>
  </si>
  <si>
    <t>88.546.890/0001-82</t>
  </si>
  <si>
    <t>Pagamento de taxa de coleta de lixo (IPTU-2024) do prédio sede da PJ de Santa Rosa</t>
  </si>
  <si>
    <t>PREFEITURA MUNICIPAL DE IJUÍ</t>
  </si>
  <si>
    <t>90.738.196/0001-09</t>
  </si>
  <si>
    <t>Pagamento de taxa de coleta de lixo (IPTU-2024) do prédio sede da PJ de Ijuí</t>
  </si>
  <si>
    <t xml:space="preserve">PREFEITURA MUNICIPAL DE GIRUÁ </t>
  </si>
  <si>
    <t>87.613.048/0001-53</t>
  </si>
  <si>
    <t>Pagamento de taxa de coleta de lixo (IPTU-2024) do prédio sede da PJ de Giruá</t>
  </si>
  <si>
    <t>PREFEITURA MUNICIPAL DE PORTÃO</t>
  </si>
  <si>
    <t>87.344.016/0001-08</t>
  </si>
  <si>
    <t>Pagamento de taxa de coleta de lixo (IPTU-2024) do prédio sede da PJ de Portão</t>
  </si>
  <si>
    <t xml:space="preserve">PREFEITURA MUNICIPAL DE GENERAL CÂMARA </t>
  </si>
  <si>
    <t>88.117.726/0001-50</t>
  </si>
  <si>
    <t>Pagamento de taxa de coleta de lixo (IPTU-2024) do prédio sede da PJ de General Câmara</t>
  </si>
  <si>
    <t>PREFEITURA MUNICIPAL DE PANAMBI</t>
  </si>
  <si>
    <t>88.702.089/0001-89</t>
  </si>
  <si>
    <t xml:space="preserve">Pagamento de taxa de coleta de lixo (IPTU-2024) do prédio sede da PJ de Panambi </t>
  </si>
  <si>
    <t>PREFEITURA MUNICIPAL DE CAMPINA DAS MISSÕES</t>
  </si>
  <si>
    <t>87.612.859/0001-30</t>
  </si>
  <si>
    <t>Pagamento de taxa de coleta de lixo (IPTU-2024) do prédio sede da PJ de Campina das Missões</t>
  </si>
  <si>
    <t>PREFEITURA MUNICIPAL DE CACEQUI</t>
  </si>
  <si>
    <t>88.604.897/0001-03</t>
  </si>
  <si>
    <t>Pagamento de taxa de coleta de lixo (IPTU-2024) do prédio sede da PJ de Cacequi</t>
  </si>
  <si>
    <t>PREFEITURA MUNICIPAL DE GUAÍBA</t>
  </si>
  <si>
    <t>88.811.922/0001-20</t>
  </si>
  <si>
    <t>Pagamento de taxa de coleta de lixo (IPTU-2024) do prédio sede da PJ de Guaíba</t>
  </si>
  <si>
    <t>PREFEITURA MUNICIPAL DE HORIZONTINA</t>
  </si>
  <si>
    <t>87.612.834/0001-36</t>
  </si>
  <si>
    <t>Pagamento de taxa de coleta de lixo (IPTU-2024) do prédio sede da PJ de Horizontina</t>
  </si>
  <si>
    <t>PREFEITURA MUNICIPAL DE SOLEDADE</t>
  </si>
  <si>
    <t>87.738.530/0001-10</t>
  </si>
  <si>
    <t>Pagamento de taxa de coleta de lixo (IPTU-2024) do prédio sede da PJ de Soledade</t>
  </si>
  <si>
    <t>PREFEITURA MUNICIPAL DE TEUTÔNIA</t>
  </si>
  <si>
    <t>88.661.400/0001-99</t>
  </si>
  <si>
    <t>Pagamento de taxa de coleta de lixo (IPTU-2024) do prédio sede da PJ de Teutônia</t>
  </si>
  <si>
    <t>PREFEITURA MUNICIPAL DE JAGUARÃO</t>
  </si>
  <si>
    <t>88.414.552/0001-97</t>
  </si>
  <si>
    <t>Pagamento de taxa de coleta de lixo (IPTU-2024) do prédio sede da PJ de Jaguarão</t>
  </si>
  <si>
    <t>CAU/RS</t>
  </si>
  <si>
    <t>Pagamento de RRT de fiscalização da obra de manutenção da PJ Regional do Partenon, conforme documento 19956544</t>
  </si>
  <si>
    <t>PREFEITURA MUNICIPAL DE SÃO PEDRO DO SUL</t>
  </si>
  <si>
    <t>87.489.910/0001-68</t>
  </si>
  <si>
    <t>Pagamento de taxa de coleta de lixo (IPTU-2024) do prédio sede da PJ de São Pedro do Sul</t>
  </si>
  <si>
    <t>PREFEITURA MUNICIPAL DE DOM PEDRITO</t>
  </si>
  <si>
    <t>87.482.535/0004-24</t>
  </si>
  <si>
    <t>Pagamento de taxa de coleta de lixo (IPTU-2024) do prédio sede da PJ de Dom Pedrito</t>
  </si>
  <si>
    <t>PREFEITURA MUNICIPAL DE NOVO HABURGO</t>
  </si>
  <si>
    <t>87.934.675/0001-96</t>
  </si>
  <si>
    <t>Pagamento de taxa de coleta de lixo (IPTU-2024) do prédio sede da PJ de Novo Hamburgo</t>
  </si>
  <si>
    <t>ressarcimento de valor referente  juros e multas por atraso da tx de coleta de lixo da PJ de Novo Hamburgo</t>
  </si>
  <si>
    <t>PREFEITURA MUNICIPAL DE CANELA</t>
  </si>
  <si>
    <t>88.585.518/0001-85</t>
  </si>
  <si>
    <t>Pagamento de taxa de coleta de lixo (IPTU-2024) do prédio sede da PJ de Canela</t>
  </si>
  <si>
    <t>ressarcimento de valor referente juros  por atraso da tx de coleta de lixo da PJ de Canela</t>
  </si>
  <si>
    <t>PREFEITURA MUNICIPAL DE TAQUARI</t>
  </si>
  <si>
    <t>88.067.780-0001-38</t>
  </si>
  <si>
    <t>Pagamento de taxa de coleta de lixo (IPTU-2024) do prédio sede da PJ de Taquari</t>
  </si>
  <si>
    <t>ressarcimento de valor referente a juros por atraso da tx de coleta de lixo da PJ de Taquari</t>
  </si>
  <si>
    <t>CREA RS</t>
  </si>
  <si>
    <t>Pagamento de ART de Orçamento da obra de Manutenção da PJ de São Sebastião do Caí</t>
  </si>
  <si>
    <t>CAU RS</t>
  </si>
  <si>
    <t>Pagamento de RRT de Projeto  da obra de Manutenção da PJ de São Sebastião do Caí</t>
  </si>
  <si>
    <t>PERÍODO DE APLICAÇÃO (c):                               29/02/2024 a 29/03/2024</t>
  </si>
  <si>
    <t xml:space="preserve">CHURRASCARIA BRASÃO </t>
  </si>
  <si>
    <t>48.804.737/0001-93</t>
  </si>
  <si>
    <t>Pagamento refeição servidores ASI atividade extra (Gilberto)</t>
  </si>
  <si>
    <t>Pagamento refeição servidores ASI atividade extra (André)</t>
  </si>
  <si>
    <t>Pagamento refeição servidores ASI atividade extra (Benites)</t>
  </si>
  <si>
    <t>Pagamento refeição servidores ASI atividade extra (Bastos)</t>
  </si>
  <si>
    <t>Pagamento de transporte público para membro (BÁRBARA BISOGNO PAZ)</t>
  </si>
  <si>
    <t>Aquisições Serviços-Gerais</t>
  </si>
  <si>
    <t>Aquisição de de gêneros alimentícios (biscoitos diversos)</t>
  </si>
  <si>
    <t>RessarcimentoAmostra de Combustíveis (2ªPJDC)</t>
  </si>
  <si>
    <t xml:space="preserve">ACS COMERCIO </t>
  </si>
  <si>
    <t>43.538.394/0001-49</t>
  </si>
  <si>
    <t>Aquisição de Swich HDMI (Núcleo Audiovisual)</t>
  </si>
  <si>
    <t>JMD2 COMERCIO DIGITAL EIRELI</t>
  </si>
  <si>
    <t>36.131.556/0001-64</t>
  </si>
  <si>
    <t>Aquisição de claviculário (PJDDH)</t>
  </si>
  <si>
    <t>Aquisição de alimentos para eventos institucionais (CEAF)</t>
  </si>
  <si>
    <t xml:space="preserve">FERRAMENTAS-GERAIS COM E IMP DE FERRAM E MAQ LTDA </t>
  </si>
  <si>
    <t>92.664.028/0001-41</t>
  </si>
  <si>
    <t>Aqusição de Itens marcenaria  (Un. Patrimônio)</t>
  </si>
  <si>
    <t>JCAM COM E VARJ DE ACESSÓRIOS LTDA</t>
  </si>
  <si>
    <t>27.248.361/0005-31</t>
  </si>
  <si>
    <t>Aquisição de cartão de memória (Gabinete de Comunicação)</t>
  </si>
  <si>
    <t>92.869.650/0005-10</t>
  </si>
  <si>
    <t>Confecção de Toten para evento institucional (CAO-INF JUV)</t>
  </si>
  <si>
    <t>Retenção INSS (RPCI 03/2024)</t>
  </si>
  <si>
    <t>JOÃO ANTÔNIO FERNADNES DA SILVA</t>
  </si>
  <si>
    <t>493.417.310-20</t>
  </si>
  <si>
    <t>Serviço de limpeza de pátio (PJ Horizontina)</t>
  </si>
  <si>
    <t>SINDICATO TRAB FAM DOIS IRMÃOS</t>
  </si>
  <si>
    <t>89.244.362/0001-31</t>
  </si>
  <si>
    <t>Aquisição de suporte para mangueira (PJ Dois Irmãos)</t>
  </si>
  <si>
    <t>CLICK IMPRESSO (Impresul Servico Grafico e Editora LTDA)</t>
  </si>
  <si>
    <t>Confecção de certificados FICAI 4.0</t>
  </si>
  <si>
    <t>92.869.650/0005-11</t>
  </si>
  <si>
    <t>Confecção de certificados FICAI 4.1</t>
  </si>
  <si>
    <t>Aquisição de repelente elétrico e refil</t>
  </si>
  <si>
    <t>DROGA RAIA S/A</t>
  </si>
  <si>
    <t>61.585.865/0539-48</t>
  </si>
  <si>
    <t>Aquisição de gêneros alimentícios e utensílios para eventos Instituicionais</t>
  </si>
  <si>
    <t>Aquisição de café para atender eventos de Institucionais (Gab PGJ)</t>
  </si>
  <si>
    <t>Aquisição de amostra de combustíveis (PJDC)</t>
  </si>
  <si>
    <t>FLORICULTURA COQUEIRO (ANDRE IRIGARAY DE MORAIS)</t>
  </si>
  <si>
    <t>35.635.554/0001-40</t>
  </si>
  <si>
    <t xml:space="preserve">Aquisição de flores para homenagens </t>
  </si>
  <si>
    <t>DILIMPEX DISTRIBUIDORA</t>
  </si>
  <si>
    <t>15.574.025/0001-76</t>
  </si>
  <si>
    <t>Aquisição de sacos de lixo</t>
  </si>
  <si>
    <t>EMPRESA BENTO GONÇALVES DE TRANSPORTE LTDA</t>
  </si>
  <si>
    <t>87.548.848/0001-38</t>
  </si>
  <si>
    <t>Pagamento transporte público para servidor (Maritani Babisnki)</t>
  </si>
  <si>
    <t>J NUNES GRAVACOES EM PLAQUETAS LTDA</t>
  </si>
  <si>
    <t>90.552.282/0001-22</t>
  </si>
  <si>
    <t>Aquisição de prisma de mesa para SUBINST</t>
  </si>
  <si>
    <t>F M Dara Comercio de Material de Escritorio Ltda</t>
  </si>
  <si>
    <t>13.121.476/0001-22</t>
  </si>
  <si>
    <t>Aqusição de dois conjuntosd de microfones de lapela s/ fio p/ celular</t>
  </si>
  <si>
    <t>AGROCOMERCIAL CENTRO VERDE (JOÃO CARLOS NEUMAN LTDA)</t>
  </si>
  <si>
    <t>25.194.318/0001-81</t>
  </si>
  <si>
    <t>Aquisição de terra preta e formicida (PJ Vera Cruz)</t>
  </si>
  <si>
    <t>ANA CRISTINA PETRY FOLZ</t>
  </si>
  <si>
    <t>34.312.114/0001-99</t>
  </si>
  <si>
    <t>Serviço de corte de grama e limpeza do pátio da PJ Reg. Sarandi POA</t>
  </si>
  <si>
    <t>Impressão de certificados de agradecimento FICAI 4.0</t>
  </si>
  <si>
    <t>NEOENERGIA</t>
  </si>
  <si>
    <t>07.522.669/0001-92</t>
  </si>
  <si>
    <t>Pagamento Conta de Energia Elétrica - Escritório Brasília</t>
  </si>
  <si>
    <t>GUSTAVO PERUCHI MATHIAS (MEI)</t>
  </si>
  <si>
    <t>18.479.720/0001-47</t>
  </si>
  <si>
    <t>Serviço de instalação de purificador de agua (PJ Mostardas)</t>
  </si>
  <si>
    <t>PAULO HENRIQUE BUZO DE MOURA (MEI)</t>
  </si>
  <si>
    <t>36.711.143/0001-59</t>
  </si>
  <si>
    <t>Serviço de remoção e instação de ar condicionado (PJ Jaguarão)</t>
  </si>
  <si>
    <t>GELSI BONES DA SILVA (MEI)</t>
  </si>
  <si>
    <t>49.165.586/0001-33</t>
  </si>
  <si>
    <t>Serviço de vidraçaria (PJ Campo Novo)</t>
  </si>
  <si>
    <t>COMERCIAL DE FERRAGEM REQUINTE LTDA</t>
  </si>
  <si>
    <t>01.184.694/0001-91</t>
  </si>
  <si>
    <t>Aquisição de fios, junçoes e buchas (Audiovisual)</t>
  </si>
  <si>
    <t xml:space="preserve">PR ADMINISTRADORA DE ESTACIONAMENTO </t>
  </si>
  <si>
    <t>52.363.412/0001-27</t>
  </si>
  <si>
    <t>Pagamento de  estacionamento PGJ em evento institucional</t>
  </si>
  <si>
    <t>Pagamento trasporete público para membro (MARCELO AUGUSTO SQUARÇA)</t>
  </si>
  <si>
    <t>DURATTI &amp; BALBINOTTI RESTAURANTE LTDA</t>
  </si>
  <si>
    <t>Pagamento trasporete público para servidora (MARITANI BABINSKI)</t>
  </si>
  <si>
    <t>ANA CRISTINA PETRY FOLZ (MEI)</t>
  </si>
  <si>
    <t>Serviço de limpeza do estacionamento do prédio das Torres (sede)</t>
  </si>
  <si>
    <t>PREDIAL E ADMINISTRADORA DE HOTEIS PLAZA S/A</t>
  </si>
  <si>
    <t>92.784.537/0001-08</t>
  </si>
  <si>
    <t>Pagamento de  hospedagem hóspede oficial (Juliana Rodrigues Freitas)</t>
  </si>
  <si>
    <t>Pagamento refeição servidores ASI atividade extra (Miguel Godoy)</t>
  </si>
  <si>
    <t>BEL MONTI HOTEL LTDA</t>
  </si>
  <si>
    <t>08.379.859/0001-65</t>
  </si>
  <si>
    <t>Pagamento de  hospedagem hóspede oficial (Karen Aparecida Netto)</t>
  </si>
  <si>
    <t>MONTENEGRINA ADMINISTRADORA DE HOTEIS SOCIEDADE</t>
  </si>
  <si>
    <t>11.948.936/0001-65</t>
  </si>
  <si>
    <t>Expresso Caxiense S.A.</t>
  </si>
  <si>
    <t>88.617.733/0001-10</t>
  </si>
  <si>
    <t>Pagamento de transporte público para hóspede oficial (Karen Aparecida Netto)</t>
  </si>
  <si>
    <t>HANELORE SCHONELL - ME</t>
  </si>
  <si>
    <t>04.922.610/0001-01</t>
  </si>
  <si>
    <t>Pagamento de alimentação para hóspede oficial (Karen Aparecida Netto)</t>
  </si>
  <si>
    <t>BOKAO LANCHES</t>
  </si>
  <si>
    <t>11.899.530/0001-30</t>
  </si>
  <si>
    <t>GRINGO GASTRONOMIA</t>
  </si>
  <si>
    <t>90.131.350/0001-80</t>
  </si>
  <si>
    <t xml:space="preserve">SILVIO UBIRATÃ SOARES ROCHA </t>
  </si>
  <si>
    <t>Pagamento de refeição por atividade extraordinária</t>
  </si>
  <si>
    <t>MERCADÃO DA INFORMÁTICA LTDA</t>
  </si>
  <si>
    <t>16.528.255/0001-61</t>
  </si>
  <si>
    <t>Aquisição de suporte fixo para TV</t>
  </si>
  <si>
    <t>NEW INFO INFORMÁTICA LTDA</t>
  </si>
  <si>
    <t>29.299.677/0001-32</t>
  </si>
  <si>
    <t>Aquisição de cabo HDMI de 20m (CEAF)</t>
  </si>
  <si>
    <t>A GRANJA PRODUTOS AGRO LTDA</t>
  </si>
  <si>
    <t>Aqusição de fomicida</t>
  </si>
  <si>
    <t>Unesul de Transportes Ltda</t>
  </si>
  <si>
    <t>Pagamento transporte público para membro (Márcio Schenato)</t>
  </si>
  <si>
    <t>Aquisição de água mineral em bombonas de 20L</t>
  </si>
  <si>
    <t>Aquisição de porcelanas de café e chá</t>
  </si>
  <si>
    <r>
      <t xml:space="preserve">Pagamento de </t>
    </r>
    <r>
      <rPr>
        <i/>
        <sz val="12"/>
        <color indexed="8"/>
        <rFont val="Arial"/>
        <family val="2"/>
      </rPr>
      <t xml:space="preserve">coffee break </t>
    </r>
    <r>
      <rPr>
        <sz val="12"/>
        <color indexed="8"/>
        <rFont val="Arial"/>
        <family val="2"/>
      </rPr>
      <t>para evento do Centro de Apoio Cível, conforme NF 12979</t>
    </r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</si>
</sst>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i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</cellStyleXfs>
  <cellXfs count="5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14" fontId="3" fillId="0" borderId="8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" fontId="9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5" xfId="0" applyNumberFormat="1" applyFont="1" applyFill="1" applyBorder="1" applyAlignment="1" applyProtection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210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1114425</xdr:colOff>
      <xdr:row>211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647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3276600" y="22050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</xdr:row>
      <xdr:rowOff>0</xdr:rowOff>
    </xdr:from>
    <xdr:to>
      <xdr:col>1</xdr:col>
      <xdr:colOff>1219200</xdr:colOff>
      <xdr:row>31</xdr:row>
      <xdr:rowOff>226255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30</xdr:row>
      <xdr:rowOff>0</xdr:rowOff>
    </xdr:from>
    <xdr:to>
      <xdr:col>1</xdr:col>
      <xdr:colOff>1219200</xdr:colOff>
      <xdr:row>30</xdr:row>
      <xdr:rowOff>226255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47</xdr:row>
      <xdr:rowOff>0</xdr:rowOff>
    </xdr:from>
    <xdr:to>
      <xdr:col>1</xdr:col>
      <xdr:colOff>1219200</xdr:colOff>
      <xdr:row>47</xdr:row>
      <xdr:rowOff>226255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6991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140</xdr:row>
      <xdr:rowOff>0</xdr:rowOff>
    </xdr:from>
    <xdr:to>
      <xdr:col>1</xdr:col>
      <xdr:colOff>1219200</xdr:colOff>
      <xdr:row>140</xdr:row>
      <xdr:rowOff>226255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3276600" y="448818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139</xdr:row>
      <xdr:rowOff>0</xdr:rowOff>
    </xdr:from>
    <xdr:to>
      <xdr:col>1</xdr:col>
      <xdr:colOff>1219200</xdr:colOff>
      <xdr:row>139</xdr:row>
      <xdr:rowOff>226255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209</xdr:row>
      <xdr:rowOff>0</xdr:rowOff>
    </xdr:from>
    <xdr:to>
      <xdr:col>1</xdr:col>
      <xdr:colOff>1219200</xdr:colOff>
      <xdr:row>209</xdr:row>
      <xdr:rowOff>226255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208</xdr:row>
      <xdr:rowOff>0</xdr:rowOff>
    </xdr:from>
    <xdr:to>
      <xdr:col>1</xdr:col>
      <xdr:colOff>1219200</xdr:colOff>
      <xdr:row>208</xdr:row>
      <xdr:rowOff>226255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3276600" y="32737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POP99 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  <row r="1409">
          <cell r="A1409" t="str">
            <v>02938473/0002-40</v>
          </cell>
          <cell r="B1409" t="str">
            <v>CC SERVIÇOS AUTOMOTIVOS LTDA-ME</v>
          </cell>
        </row>
        <row r="1410">
          <cell r="A1410" t="str">
            <v>91060509/0001-85</v>
          </cell>
          <cell r="B1410" t="str">
            <v xml:space="preserve">SÃO MARCOS PEÇAS E ACESSORIOS </v>
          </cell>
        </row>
        <row r="1411">
          <cell r="A1411" t="str">
            <v>25155072/0001-39</v>
          </cell>
          <cell r="B1411" t="str">
            <v>JOSE MARIA SOARES</v>
          </cell>
        </row>
        <row r="1412">
          <cell r="A1412" t="str">
            <v>04048981/0001-38</v>
          </cell>
          <cell r="B1412" t="str">
            <v>SCHULZ E THUROW LTDA</v>
          </cell>
        </row>
        <row r="1413">
          <cell r="A1413" t="str">
            <v>90748971/0001-07</v>
          </cell>
          <cell r="B1413" t="str">
            <v>ITAIPU AUTO PEÇAS LTDA</v>
          </cell>
        </row>
        <row r="1414">
          <cell r="A1414" t="str">
            <v>09164791/0010-50</v>
          </cell>
          <cell r="B1414" t="str">
            <v>REDE POSTO APOLO LTDA FILIAL 03</v>
          </cell>
        </row>
        <row r="1415">
          <cell r="A1415" t="str">
            <v>03661242/0001-14</v>
          </cell>
          <cell r="B1415" t="str">
            <v>JOSE EDGAR S.MACHADO</v>
          </cell>
        </row>
        <row r="1416">
          <cell r="A1416" t="str">
            <v>41038736/0001-36</v>
          </cell>
          <cell r="B1416" t="str">
            <v>ESTETICAR E LAVAGEM AUTOMOTIVA</v>
          </cell>
        </row>
        <row r="1417">
          <cell r="A1417" t="str">
            <v>88021753/0001-54</v>
          </cell>
          <cell r="B1417" t="str">
            <v>ENGINCENDIO COMERCIO DE EXTINTORES LTDA</v>
          </cell>
        </row>
        <row r="1418">
          <cell r="A1418" t="str">
            <v>09813708/0011-06</v>
          </cell>
          <cell r="B1418" t="str">
            <v>SAFE PARK ESTACIONAMENTOS</v>
          </cell>
        </row>
        <row r="1419">
          <cell r="A1419" t="str">
            <v>21099112/0001-11</v>
          </cell>
          <cell r="B1419" t="str">
            <v>CENTRAL  L I V  LTDA-ME</v>
          </cell>
        </row>
        <row r="1420">
          <cell r="A1420" t="str">
            <v>17695813/0019-75</v>
          </cell>
          <cell r="B1420" t="str">
            <v>JP SANTA LUCIA COMERCIO DE COMBUSTIVEIS</v>
          </cell>
        </row>
        <row r="1421">
          <cell r="A1421" t="str">
            <v>08070881/0001-29</v>
          </cell>
          <cell r="B1421" t="str">
            <v>ABASTECEDORA DE COMB.VOLKEN LTDA</v>
          </cell>
        </row>
        <row r="1422">
          <cell r="A1422" t="str">
            <v>20855090/0001-00</v>
          </cell>
          <cell r="B1422" t="str">
            <v>LAVAGEM VEÍCULOS LTDA</v>
          </cell>
        </row>
        <row r="1423">
          <cell r="A1423" t="str">
            <v>92845015/0001-79</v>
          </cell>
          <cell r="B1423" t="str">
            <v>FIORI MORAES E CIA LTDA</v>
          </cell>
        </row>
        <row r="1424">
          <cell r="A1424" t="str">
            <v>98042294/0001-19</v>
          </cell>
          <cell r="B1424" t="str">
            <v>POSTO DE SERVIÇO FRITSCH LTDA</v>
          </cell>
        </row>
        <row r="1425">
          <cell r="A1425" t="str">
            <v>07473735/0187-14</v>
          </cell>
          <cell r="B1425" t="str">
            <v>POSTO DE SERVIÇO FRISTCH LTDA</v>
          </cell>
        </row>
        <row r="1426">
          <cell r="A1426" t="str">
            <v>21538789/0001-09</v>
          </cell>
          <cell r="B1426" t="str">
            <v>WESLEY RAFAEL BINSFELD</v>
          </cell>
        </row>
        <row r="1427">
          <cell r="A1427" t="str">
            <v>22053941/0001-26</v>
          </cell>
          <cell r="B1427" t="str">
            <v>ZAMBONI COMERCIO DE PNEUS LTDA</v>
          </cell>
        </row>
        <row r="1428">
          <cell r="A1428" t="str">
            <v>92091891/0027-96</v>
          </cell>
          <cell r="B1428" t="str">
            <v>ASSUM COM.GEN. ALIMENTICIOS LTDA</v>
          </cell>
        </row>
        <row r="1429">
          <cell r="A1429" t="str">
            <v>92954106/0001-42</v>
          </cell>
          <cell r="B1429" t="str">
            <v>VIAÇAO OURO E PRATA S.A.</v>
          </cell>
        </row>
        <row r="1430">
          <cell r="A1430" t="str">
            <v>37442441/0001-53</v>
          </cell>
          <cell r="B1430" t="str">
            <v>POSTO FULL POWER EIRELI</v>
          </cell>
        </row>
        <row r="1431">
          <cell r="A1431" t="str">
            <v>89711030/0004-62</v>
          </cell>
          <cell r="B1431" t="str">
            <v>SOBRAUTO COMERCIO DE AUTOMÓVEIS E PEÇÃS LTDA</v>
          </cell>
        </row>
        <row r="1432">
          <cell r="A1432" t="str">
            <v>04397499/0001-73</v>
          </cell>
          <cell r="B1432" t="str">
            <v>AUTO ELÉTRICA SILVESTRI LTDA</v>
          </cell>
        </row>
        <row r="1433">
          <cell r="A1433" t="str">
            <v>02945891/0009-31</v>
          </cell>
          <cell r="B1433" t="str">
            <v>ELAIZE SILVA PEZZI E CIA LTDA</v>
          </cell>
        </row>
        <row r="1434">
          <cell r="A1434" t="str">
            <v>40822260/000167</v>
          </cell>
          <cell r="B1434" t="str">
            <v>BAR E RESTAURANTE WANDS</v>
          </cell>
        </row>
        <row r="1435">
          <cell r="A1435" t="str">
            <v>91158253/0001-43</v>
          </cell>
          <cell r="B1435" t="str">
            <v>J.A.SPOHR COMERCIO DE VEÍCULOS LTDA</v>
          </cell>
        </row>
        <row r="1436">
          <cell r="A1436" t="str">
            <v>02704954/0001-00</v>
          </cell>
          <cell r="B1436" t="str">
            <v>FABIANO FONTANA</v>
          </cell>
        </row>
        <row r="1437">
          <cell r="A1437" t="str">
            <v>90062258/0001-05</v>
          </cell>
          <cell r="B1437" t="str">
            <v>ARAUTO ELETRICA LTDA</v>
          </cell>
        </row>
        <row r="1438">
          <cell r="A1438" t="str">
            <v>68770049/0001-67</v>
          </cell>
          <cell r="B1438" t="str">
            <v>BOSCATO E BOSCATO LTDA</v>
          </cell>
        </row>
        <row r="1439">
          <cell r="A1439" t="str">
            <v>91411256/0022-71</v>
          </cell>
          <cell r="B1439" t="str">
            <v>SANDER COMERCIO DE COMBUSTIVEIS LTDA</v>
          </cell>
        </row>
        <row r="1440">
          <cell r="A1440" t="str">
            <v>07143543/0001-07</v>
          </cell>
          <cell r="B1440" t="str">
            <v>RESTAURANTE BENTO GRILL LTDA</v>
          </cell>
        </row>
        <row r="1441">
          <cell r="A1441" t="str">
            <v>05346145/0001-62</v>
          </cell>
          <cell r="B1441" t="str">
            <v>ARAS HOTEL E TURISMO EIRELI</v>
          </cell>
        </row>
        <row r="1442">
          <cell r="A1442" t="str">
            <v>03185954/0001-04</v>
          </cell>
          <cell r="B1442" t="str">
            <v>POSTO PERDIGÃO LTDA</v>
          </cell>
        </row>
        <row r="1443">
          <cell r="A1443" t="str">
            <v>40052222/0001-72</v>
          </cell>
          <cell r="B1443" t="str">
            <v>POSTO BOI LTDA</v>
          </cell>
        </row>
        <row r="1444">
          <cell r="A1444" t="str">
            <v>89731988/0001-42</v>
          </cell>
          <cell r="B1444" t="str">
            <v>CITHOS TURISMO HOTELARIA E SERVIÇO EIRELI</v>
          </cell>
        </row>
        <row r="1445">
          <cell r="A1445" t="str">
            <v>118586430001-97</v>
          </cell>
          <cell r="B1445" t="str">
            <v>CHARRUA HOTEL</v>
          </cell>
        </row>
        <row r="1446">
          <cell r="A1446" t="str">
            <v>83646984/0078-99</v>
          </cell>
          <cell r="B1446" t="str">
            <v>ANGELONI E CIA LTDA</v>
          </cell>
        </row>
        <row r="1447">
          <cell r="A1447" t="str">
            <v>07473735/0091-38</v>
          </cell>
          <cell r="B1447" t="str">
            <v>SIM REDE DE POSTOS LTDA -PELOTAS</v>
          </cell>
        </row>
        <row r="1448">
          <cell r="A1448" t="str">
            <v>17467199/0001-55</v>
          </cell>
          <cell r="B1448" t="str">
            <v>ABASTECEDORA DE COMBUSTÍVEIS CAHY LTDA</v>
          </cell>
        </row>
        <row r="1449">
          <cell r="A1449" t="str">
            <v>30680295/0001-55</v>
          </cell>
          <cell r="B1449" t="str">
            <v>POSTO DE COMBUSTÍVEIS ALPHAVILLE LTDA</v>
          </cell>
        </row>
        <row r="1450">
          <cell r="A1450" t="str">
            <v>72090871/0001-54</v>
          </cell>
          <cell r="B1450" t="str">
            <v xml:space="preserve">MAZZUTTI &amp; CIA LTDA </v>
          </cell>
        </row>
        <row r="1451">
          <cell r="A1451" t="str">
            <v>38597625/0001-55</v>
          </cell>
          <cell r="B1451" t="str">
            <v>MOITA LANCHES</v>
          </cell>
        </row>
        <row r="1452">
          <cell r="A1452" t="str">
            <v>07278793/0001-54</v>
          </cell>
          <cell r="B1452" t="str">
            <v>JOAO INACIO LORSCHEITER E CIA LTDA</v>
          </cell>
        </row>
        <row r="1453">
          <cell r="A1453" t="str">
            <v>40347648/0001-53</v>
          </cell>
          <cell r="B1453" t="str">
            <v>ESTACIONAMENTO QUEIROZ</v>
          </cell>
        </row>
        <row r="1454">
          <cell r="A1454" t="str">
            <v>31633529/0001-76</v>
          </cell>
          <cell r="B1454" t="str">
            <v>CGP COMÉRCIO DE COMBUSTÍVEIS LTDA</v>
          </cell>
        </row>
        <row r="1455">
          <cell r="A1455" t="str">
            <v>17435073/0001-09</v>
          </cell>
          <cell r="B1455" t="str">
            <v>THEMIS REST LTDA</v>
          </cell>
        </row>
        <row r="1456">
          <cell r="A1456" t="str">
            <v>21784300/0001-89</v>
          </cell>
          <cell r="B1456" t="str">
            <v>PAMPA BURGUER VICENTE DA FONTOURA</v>
          </cell>
        </row>
        <row r="1457">
          <cell r="A1457" t="str">
            <v>42037088/0001-66</v>
          </cell>
          <cell r="B1457" t="str">
            <v>EFG PNEUS LTDA</v>
          </cell>
        </row>
        <row r="1458">
          <cell r="A1458" t="str">
            <v>50339780/0001-77</v>
          </cell>
          <cell r="B1458" t="str">
            <v>PROTELAR CONSTRUÇÕES E SERVIÇOS LTDA</v>
          </cell>
        </row>
        <row r="1459">
          <cell r="A1459" t="str">
            <v>00557570/0001-87</v>
          </cell>
          <cell r="B1459" t="str">
            <v>FLEX IND DE PERSIANAS LTDA</v>
          </cell>
        </row>
        <row r="1460">
          <cell r="A1460" t="str">
            <v>054695890-72</v>
          </cell>
          <cell r="B1460" t="str">
            <v>SIDNEI ZOLIM BOCCUDO - TABELIÃO INTERINO</v>
          </cell>
        </row>
        <row r="1461">
          <cell r="A1461" t="str">
            <v>32549637/0001-28</v>
          </cell>
          <cell r="B1461" t="str">
            <v>ESTACIONAMENTO PLANALTO LTDA</v>
          </cell>
        </row>
        <row r="1462">
          <cell r="A1462" t="str">
            <v>19144125/0012-23</v>
          </cell>
          <cell r="B1462" t="str">
            <v>LAGHETTO HOTEIS LTDA -  FILIAL 11</v>
          </cell>
        </row>
        <row r="1463">
          <cell r="A1463" t="str">
            <v>13574594/0356-58</v>
          </cell>
          <cell r="B1463" t="str">
            <v>BK BRASIL APERAÇÃO E ASSESSORIA A RESTAURANTES S/A</v>
          </cell>
        </row>
        <row r="1464">
          <cell r="A1464" t="str">
            <v>89470462/0018-24</v>
          </cell>
          <cell r="B1464" t="str">
            <v>ABASTECEDORA ABM LTDA</v>
          </cell>
        </row>
        <row r="1465">
          <cell r="A1465" t="str">
            <v>313533600-78</v>
          </cell>
          <cell r="B1465" t="str">
            <v>AGENOR</v>
          </cell>
        </row>
        <row r="1466">
          <cell r="A1466" t="str">
            <v>93489243/0054-28</v>
          </cell>
          <cell r="B1466" t="str">
            <v>BUFFON LTDA - POSTO 54</v>
          </cell>
        </row>
        <row r="1467">
          <cell r="A1467" t="str">
            <v>03577714/0001-55</v>
          </cell>
          <cell r="B1467" t="str">
            <v>ARP SOLUCOES EM AGUA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3"/>
  <sheetViews>
    <sheetView tabSelected="1" zoomScale="85" zoomScaleNormal="85" workbookViewId="0">
      <selection activeCell="D147" sqref="D147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38.25" customHeight="1">
      <c r="A1" s="9" t="s">
        <v>29</v>
      </c>
      <c r="B1" s="9" t="s">
        <v>30</v>
      </c>
      <c r="C1" s="9" t="s">
        <v>67</v>
      </c>
      <c r="D1" s="35" t="s">
        <v>6</v>
      </c>
      <c r="E1" s="36"/>
    </row>
    <row r="2" spans="1:5" ht="38.25" customHeight="1">
      <c r="A2" s="10" t="s">
        <v>5</v>
      </c>
      <c r="B2" s="37" t="s">
        <v>0</v>
      </c>
      <c r="C2" s="38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21">
        <v>45329</v>
      </c>
      <c r="B4" s="19" t="s">
        <v>74</v>
      </c>
      <c r="C4" s="22" t="s">
        <v>75</v>
      </c>
      <c r="D4" s="22" t="s">
        <v>76</v>
      </c>
      <c r="E4" s="23">
        <v>340.07</v>
      </c>
    </row>
    <row r="5" spans="1:5" ht="38.25" customHeight="1">
      <c r="A5" s="21">
        <v>45330</v>
      </c>
      <c r="B5" s="19" t="s">
        <v>68</v>
      </c>
      <c r="C5" s="22" t="s">
        <v>69</v>
      </c>
      <c r="D5" s="22" t="s">
        <v>70</v>
      </c>
      <c r="E5" s="26">
        <v>1685.01</v>
      </c>
    </row>
    <row r="6" spans="1:5" ht="38.25" customHeight="1">
      <c r="A6" s="21">
        <v>45331</v>
      </c>
      <c r="B6" s="19" t="s">
        <v>107</v>
      </c>
      <c r="C6" s="27" t="s">
        <v>108</v>
      </c>
      <c r="D6" s="22" t="s">
        <v>109</v>
      </c>
      <c r="E6" s="24">
        <v>912.48</v>
      </c>
    </row>
    <row r="7" spans="1:5" ht="38.25" customHeight="1">
      <c r="A7" s="21">
        <v>45331</v>
      </c>
      <c r="B7" s="19" t="s">
        <v>107</v>
      </c>
      <c r="C7" s="27" t="s">
        <v>108</v>
      </c>
      <c r="D7" s="22" t="s">
        <v>109</v>
      </c>
      <c r="E7" s="24">
        <v>700.63</v>
      </c>
    </row>
    <row r="8" spans="1:5" ht="38.25" customHeight="1">
      <c r="A8" s="21">
        <v>45331</v>
      </c>
      <c r="B8" s="19" t="s">
        <v>107</v>
      </c>
      <c r="C8" s="27" t="s">
        <v>108</v>
      </c>
      <c r="D8" s="22" t="s">
        <v>109</v>
      </c>
      <c r="E8" s="24">
        <v>912.48</v>
      </c>
    </row>
    <row r="9" spans="1:5" ht="38.25" customHeight="1">
      <c r="A9" s="21">
        <v>45331</v>
      </c>
      <c r="B9" s="19" t="s">
        <v>110</v>
      </c>
      <c r="C9" s="27" t="s">
        <v>108</v>
      </c>
      <c r="D9" s="22" t="s">
        <v>109</v>
      </c>
      <c r="E9" s="24">
        <v>59.31</v>
      </c>
    </row>
    <row r="10" spans="1:5" ht="38.25" customHeight="1">
      <c r="A10" s="21">
        <v>45331</v>
      </c>
      <c r="B10" s="19" t="s">
        <v>111</v>
      </c>
      <c r="C10" s="19" t="s">
        <v>112</v>
      </c>
      <c r="D10" s="22" t="s">
        <v>113</v>
      </c>
      <c r="E10" s="23">
        <v>321.17</v>
      </c>
    </row>
    <row r="11" spans="1:5" ht="38.25" customHeight="1">
      <c r="A11" s="21">
        <v>45331</v>
      </c>
      <c r="B11" s="19" t="s">
        <v>111</v>
      </c>
      <c r="C11" s="19" t="s">
        <v>112</v>
      </c>
      <c r="D11" s="22" t="s">
        <v>114</v>
      </c>
      <c r="E11" s="23">
        <v>-0.8</v>
      </c>
    </row>
    <row r="12" spans="1:5" ht="38.25" customHeight="1">
      <c r="A12" s="21">
        <v>45331</v>
      </c>
      <c r="B12" s="19" t="s">
        <v>115</v>
      </c>
      <c r="C12" s="19" t="s">
        <v>116</v>
      </c>
      <c r="D12" s="22" t="s">
        <v>117</v>
      </c>
      <c r="E12" s="24">
        <v>205.44</v>
      </c>
    </row>
    <row r="13" spans="1:5" ht="38.25" customHeight="1">
      <c r="A13" s="21">
        <v>45331</v>
      </c>
      <c r="B13" s="19" t="s">
        <v>115</v>
      </c>
      <c r="C13" s="19" t="s">
        <v>116</v>
      </c>
      <c r="D13" s="22" t="s">
        <v>117</v>
      </c>
      <c r="E13" s="23">
        <v>205.44</v>
      </c>
    </row>
    <row r="14" spans="1:5" ht="38.25" customHeight="1">
      <c r="A14" s="21">
        <v>45331</v>
      </c>
      <c r="B14" s="19" t="s">
        <v>115</v>
      </c>
      <c r="C14" s="19" t="s">
        <v>116</v>
      </c>
      <c r="D14" s="22" t="s">
        <v>117</v>
      </c>
      <c r="E14" s="23">
        <v>82.18</v>
      </c>
    </row>
    <row r="15" spans="1:5" ht="38.25" customHeight="1">
      <c r="A15" s="21">
        <v>45332</v>
      </c>
      <c r="B15" s="19" t="s">
        <v>77</v>
      </c>
      <c r="C15" s="22" t="s">
        <v>78</v>
      </c>
      <c r="D15" s="22" t="s">
        <v>79</v>
      </c>
      <c r="E15" s="26">
        <v>797.16</v>
      </c>
    </row>
    <row r="16" spans="1:5" ht="38.25" customHeight="1">
      <c r="A16" s="21">
        <v>45332</v>
      </c>
      <c r="B16" s="19" t="s">
        <v>95</v>
      </c>
      <c r="C16" s="22" t="s">
        <v>96</v>
      </c>
      <c r="D16" s="22" t="s">
        <v>97</v>
      </c>
      <c r="E16" s="26">
        <v>1295.01</v>
      </c>
    </row>
    <row r="17" spans="1:5" ht="38.25" customHeight="1">
      <c r="A17" s="21">
        <v>45334</v>
      </c>
      <c r="B17" s="19" t="s">
        <v>101</v>
      </c>
      <c r="C17" s="27" t="s">
        <v>102</v>
      </c>
      <c r="D17" s="22" t="s">
        <v>103</v>
      </c>
      <c r="E17" s="24">
        <v>370.58</v>
      </c>
    </row>
    <row r="18" spans="1:5" ht="38.25" customHeight="1">
      <c r="A18" s="21">
        <v>45334</v>
      </c>
      <c r="B18" s="19" t="s">
        <v>104</v>
      </c>
      <c r="C18" s="22" t="s">
        <v>105</v>
      </c>
      <c r="D18" s="22" t="s">
        <v>106</v>
      </c>
      <c r="E18" s="23">
        <v>2319.46</v>
      </c>
    </row>
    <row r="19" spans="1:5" ht="38.25" customHeight="1">
      <c r="A19" s="21">
        <v>45337</v>
      </c>
      <c r="B19" s="19" t="s">
        <v>98</v>
      </c>
      <c r="C19" s="27" t="s">
        <v>99</v>
      </c>
      <c r="D19" s="22" t="s">
        <v>100</v>
      </c>
      <c r="E19" s="24">
        <v>485.91</v>
      </c>
    </row>
    <row r="20" spans="1:5" ht="38.25" customHeight="1">
      <c r="A20" s="21">
        <v>45342</v>
      </c>
      <c r="B20" s="19" t="s">
        <v>92</v>
      </c>
      <c r="C20" s="22" t="s">
        <v>93</v>
      </c>
      <c r="D20" s="22" t="s">
        <v>94</v>
      </c>
      <c r="E20" s="23">
        <v>829.62</v>
      </c>
    </row>
    <row r="21" spans="1:5" ht="38.25" customHeight="1">
      <c r="A21" s="21">
        <v>45345</v>
      </c>
      <c r="B21" s="19" t="s">
        <v>71</v>
      </c>
      <c r="C21" s="22" t="s">
        <v>72</v>
      </c>
      <c r="D21" s="22" t="s">
        <v>73</v>
      </c>
      <c r="E21" s="26">
        <v>2076</v>
      </c>
    </row>
    <row r="22" spans="1:5" ht="38.25" customHeight="1">
      <c r="A22" s="21">
        <v>45345</v>
      </c>
      <c r="B22" s="19" t="s">
        <v>89</v>
      </c>
      <c r="C22" s="22" t="s">
        <v>90</v>
      </c>
      <c r="D22" s="22" t="s">
        <v>91</v>
      </c>
      <c r="E22" s="24">
        <v>541.94000000000005</v>
      </c>
    </row>
    <row r="23" spans="1:5" ht="38.25" customHeight="1">
      <c r="A23" s="21">
        <v>45347</v>
      </c>
      <c r="B23" s="19" t="s">
        <v>118</v>
      </c>
      <c r="C23" s="22" t="s">
        <v>119</v>
      </c>
      <c r="D23" s="22" t="s">
        <v>120</v>
      </c>
      <c r="E23" s="24">
        <v>1216.55</v>
      </c>
    </row>
    <row r="24" spans="1:5" ht="38.25" customHeight="1">
      <c r="A24" s="21">
        <v>45350</v>
      </c>
      <c r="B24" s="19" t="s">
        <v>83</v>
      </c>
      <c r="C24" s="22" t="s">
        <v>84</v>
      </c>
      <c r="D24" s="22" t="s">
        <v>85</v>
      </c>
      <c r="E24" s="26">
        <v>92.44</v>
      </c>
    </row>
    <row r="25" spans="1:5" ht="38.25" customHeight="1">
      <c r="A25" s="21">
        <v>45350</v>
      </c>
      <c r="B25" s="29" t="s">
        <v>123</v>
      </c>
      <c r="C25" s="31" t="s">
        <v>28</v>
      </c>
      <c r="D25" s="22" t="s">
        <v>125</v>
      </c>
      <c r="E25" s="23">
        <v>99.64</v>
      </c>
    </row>
    <row r="26" spans="1:5" ht="38.25" customHeight="1">
      <c r="A26" s="21">
        <v>45351</v>
      </c>
      <c r="B26" s="19" t="s">
        <v>80</v>
      </c>
      <c r="C26" s="45" t="s">
        <v>81</v>
      </c>
      <c r="D26" s="22" t="s">
        <v>82</v>
      </c>
      <c r="E26" s="53">
        <v>231.24</v>
      </c>
    </row>
    <row r="27" spans="1:5" ht="38.25" customHeight="1">
      <c r="A27" s="21">
        <v>45351</v>
      </c>
      <c r="B27" s="19" t="s">
        <v>86</v>
      </c>
      <c r="C27" s="52" t="s">
        <v>87</v>
      </c>
      <c r="D27" s="22" t="s">
        <v>88</v>
      </c>
      <c r="E27" s="46">
        <v>951.05</v>
      </c>
    </row>
    <row r="28" spans="1:5" ht="38.25" customHeight="1">
      <c r="A28" s="21">
        <v>45351</v>
      </c>
      <c r="B28" s="19" t="s">
        <v>121</v>
      </c>
      <c r="C28" s="27"/>
      <c r="D28" s="22" t="s">
        <v>122</v>
      </c>
      <c r="E28" s="46">
        <v>170.53</v>
      </c>
    </row>
    <row r="29" spans="1:5" ht="38.25" customHeight="1">
      <c r="A29" s="21">
        <v>45351</v>
      </c>
      <c r="B29" s="29" t="s">
        <v>123</v>
      </c>
      <c r="C29" s="31" t="s">
        <v>28</v>
      </c>
      <c r="D29" s="22" t="s">
        <v>124</v>
      </c>
      <c r="E29" s="24">
        <v>99.64</v>
      </c>
    </row>
    <row r="30" spans="1:5" ht="38.25" customHeight="1">
      <c r="A30" s="47">
        <v>45408</v>
      </c>
      <c r="B30" s="29" t="s">
        <v>126</v>
      </c>
      <c r="C30" s="31" t="s">
        <v>127</v>
      </c>
      <c r="D30" s="22" t="s">
        <v>128</v>
      </c>
      <c r="E30" s="23">
        <v>119.61</v>
      </c>
    </row>
    <row r="31" spans="1:5" ht="38.25" customHeight="1">
      <c r="A31" s="32" t="s">
        <v>34</v>
      </c>
      <c r="B31" s="33"/>
      <c r="C31" s="34"/>
      <c r="D31" s="13" t="s">
        <v>8</v>
      </c>
      <c r="E31" s="20">
        <f>SUM(E4:E30)</f>
        <v>17119.789999999997</v>
      </c>
    </row>
    <row r="32" spans="1:5" ht="38.25" customHeight="1">
      <c r="A32" s="32" t="s">
        <v>11</v>
      </c>
      <c r="B32" s="33"/>
      <c r="C32" s="33"/>
      <c r="D32" s="33"/>
      <c r="E32" s="34"/>
    </row>
    <row r="33" spans="1:5" ht="38.25" customHeight="1">
      <c r="A33" s="9" t="s">
        <v>64</v>
      </c>
      <c r="B33" s="9" t="s">
        <v>65</v>
      </c>
      <c r="C33" s="9" t="s">
        <v>129</v>
      </c>
      <c r="D33" s="35" t="s">
        <v>6</v>
      </c>
      <c r="E33" s="36"/>
    </row>
    <row r="34" spans="1:5" ht="38.25" customHeight="1">
      <c r="A34" s="10" t="s">
        <v>5</v>
      </c>
      <c r="B34" s="37" t="s">
        <v>0</v>
      </c>
      <c r="C34" s="38"/>
      <c r="D34" s="10" t="s">
        <v>4</v>
      </c>
      <c r="E34" s="15" t="s">
        <v>9</v>
      </c>
    </row>
    <row r="35" spans="1:5" ht="38.25" customHeight="1">
      <c r="A35" s="11" t="s">
        <v>1</v>
      </c>
      <c r="B35" s="12" t="s">
        <v>7</v>
      </c>
      <c r="C35" s="13" t="s">
        <v>2</v>
      </c>
      <c r="D35" s="12" t="s">
        <v>3</v>
      </c>
      <c r="E35" s="14" t="s">
        <v>10</v>
      </c>
    </row>
    <row r="36" spans="1:5" ht="38.25" customHeight="1">
      <c r="A36" s="16">
        <v>45338</v>
      </c>
      <c r="B36" s="25" t="str">
        <f>VLOOKUP(C36,[1]Plan1!$A$5:$B$1500,2,FALSE)</f>
        <v>ARP SOLUCOES EM AGUA LTDA</v>
      </c>
      <c r="C36" s="28" t="s">
        <v>130</v>
      </c>
      <c r="D36" s="17" t="s">
        <v>131</v>
      </c>
      <c r="E36" s="18">
        <v>280</v>
      </c>
    </row>
    <row r="37" spans="1:5" ht="38.25" customHeight="1">
      <c r="A37" s="16">
        <v>45345</v>
      </c>
      <c r="B37" s="25" t="str">
        <f>VLOOKUP(C37,[1]Plan1!$A$5:$B$1500,2,FALSE)</f>
        <v>F ANDREIS &amp; CIA LTDA</v>
      </c>
      <c r="C37" s="28" t="s">
        <v>132</v>
      </c>
      <c r="D37" s="17" t="s">
        <v>133</v>
      </c>
      <c r="E37" s="18">
        <v>50</v>
      </c>
    </row>
    <row r="38" spans="1:5" ht="38.25" customHeight="1">
      <c r="A38" s="16">
        <v>45349</v>
      </c>
      <c r="B38" s="25" t="str">
        <f>VLOOKUP(C38,[1]Plan1!$A$5:$B$1500,2,FALSE)</f>
        <v>ASSUM COM.GEN. ALIMENTICIOS LTDA</v>
      </c>
      <c r="C38" s="28" t="s">
        <v>134</v>
      </c>
      <c r="D38" s="17" t="s">
        <v>135</v>
      </c>
      <c r="E38" s="18">
        <v>26.77</v>
      </c>
    </row>
    <row r="39" spans="1:5" ht="38.25" customHeight="1">
      <c r="A39" s="16">
        <v>45349</v>
      </c>
      <c r="B39" s="25" t="str">
        <f>VLOOKUP(C39,[1]Plan1!$A$5:$B$1500,2,FALSE)</f>
        <v>LABORATORIO CHROMATOX LTDA</v>
      </c>
      <c r="C39" s="28" t="s">
        <v>136</v>
      </c>
      <c r="D39" s="17" t="s">
        <v>137</v>
      </c>
      <c r="E39" s="18">
        <v>135</v>
      </c>
    </row>
    <row r="40" spans="1:5" ht="38.25" customHeight="1">
      <c r="A40" s="16">
        <v>45349</v>
      </c>
      <c r="B40" s="25" t="str">
        <f>VLOOKUP(C40,[1]Plan1!$A$5:$B$1500,2,FALSE)</f>
        <v>AGENOR</v>
      </c>
      <c r="C40" s="28" t="s">
        <v>138</v>
      </c>
      <c r="D40" s="17" t="s">
        <v>139</v>
      </c>
      <c r="E40" s="18">
        <v>21</v>
      </c>
    </row>
    <row r="41" spans="1:5" ht="38.25" customHeight="1">
      <c r="A41" s="16">
        <v>45350</v>
      </c>
      <c r="B41" s="25" t="str">
        <f>VLOOKUP(C41,[1]Plan1!$A$5:$B$1500,2,FALSE)</f>
        <v>ABASTECEDORA ABM LTDA</v>
      </c>
      <c r="C41" s="28" t="s">
        <v>140</v>
      </c>
      <c r="D41" s="17" t="s">
        <v>141</v>
      </c>
      <c r="E41" s="18">
        <v>140.30000000000001</v>
      </c>
    </row>
    <row r="42" spans="1:5" ht="38.25" customHeight="1">
      <c r="A42" s="16">
        <v>45353</v>
      </c>
      <c r="B42" s="25" t="str">
        <f>VLOOKUP(C42,[1]Plan1!$A$5:$B$1500,2,FALSE)</f>
        <v>ASSUM COM.GEN. ALIMENTICIOS LTDA</v>
      </c>
      <c r="C42" s="28" t="s">
        <v>134</v>
      </c>
      <c r="D42" s="17" t="s">
        <v>142</v>
      </c>
      <c r="E42" s="18">
        <v>27.38</v>
      </c>
    </row>
    <row r="43" spans="1:5" ht="38.25" customHeight="1">
      <c r="A43" s="16">
        <v>45354</v>
      </c>
      <c r="B43" s="25" t="str">
        <f>VLOOKUP(C43,[1]Plan1!$A$5:$B$1500,2,FALSE)</f>
        <v>UBER DO BRASIL TECNOLOGIA LTDA</v>
      </c>
      <c r="C43" s="28" t="s">
        <v>36</v>
      </c>
      <c r="D43" s="17" t="s">
        <v>139</v>
      </c>
      <c r="E43" s="18">
        <v>19.29</v>
      </c>
    </row>
    <row r="44" spans="1:5" ht="38.25" customHeight="1">
      <c r="A44" s="16">
        <v>45355</v>
      </c>
      <c r="B44" s="25" t="str">
        <f>VLOOKUP(C44,[1]Plan1!$A$5:$B$1500,2,FALSE)</f>
        <v>BUFFON LTDA - POSTO 54</v>
      </c>
      <c r="C44" s="28" t="s">
        <v>143</v>
      </c>
      <c r="D44" s="17" t="s">
        <v>144</v>
      </c>
      <c r="E44" s="18">
        <v>38.99</v>
      </c>
    </row>
    <row r="45" spans="1:5" ht="38.25" customHeight="1">
      <c r="A45" s="16">
        <v>45357</v>
      </c>
      <c r="B45" s="25" t="str">
        <f>VLOOKUP(C45,[1]Plan1!$A$5:$B$1500,2,FALSE)</f>
        <v>POSTO RENOSTO</v>
      </c>
      <c r="C45" s="28" t="s">
        <v>145</v>
      </c>
      <c r="D45" s="17" t="s">
        <v>146</v>
      </c>
      <c r="E45" s="18">
        <v>200.73</v>
      </c>
    </row>
    <row r="46" spans="1:5" ht="38.25" customHeight="1">
      <c r="A46" s="16">
        <v>45360</v>
      </c>
      <c r="B46" s="25" t="str">
        <f>VLOOKUP(C46,[1]Plan1!$A$5:$B$1500,2,FALSE)</f>
        <v>NIKI LANCHES LTDA</v>
      </c>
      <c r="C46" s="28" t="s">
        <v>147</v>
      </c>
      <c r="D46" s="17" t="s">
        <v>135</v>
      </c>
      <c r="E46" s="18">
        <v>61</v>
      </c>
    </row>
    <row r="47" spans="1:5" ht="38.25" customHeight="1">
      <c r="A47" s="16">
        <v>45365</v>
      </c>
      <c r="B47" s="25" t="str">
        <f>VLOOKUP(C47,[1]Plan1!$A$5:$B$1500,2,FALSE)</f>
        <v>VERDE PLAZA HOTÉIS E TURISMO LTDA</v>
      </c>
      <c r="C47" s="28" t="s">
        <v>148</v>
      </c>
      <c r="D47" s="17" t="s">
        <v>149</v>
      </c>
      <c r="E47" s="18">
        <v>10</v>
      </c>
    </row>
    <row r="48" spans="1:5" ht="38.25" customHeight="1">
      <c r="A48" s="32" t="s">
        <v>12</v>
      </c>
      <c r="B48" s="39"/>
      <c r="C48" s="40"/>
      <c r="D48" s="13" t="s">
        <v>8</v>
      </c>
      <c r="E48" s="20">
        <f>SUM(E36:E47)</f>
        <v>1010.4599999999999</v>
      </c>
    </row>
    <row r="49" spans="1:5" ht="53.25" customHeight="1">
      <c r="A49" s="9" t="s">
        <v>27</v>
      </c>
      <c r="B49" s="9" t="s">
        <v>35</v>
      </c>
      <c r="C49" s="9" t="s">
        <v>150</v>
      </c>
      <c r="D49" s="35" t="s">
        <v>6</v>
      </c>
      <c r="E49" s="36"/>
    </row>
    <row r="50" spans="1:5" ht="38.25" customHeight="1">
      <c r="A50" s="10" t="s">
        <v>5</v>
      </c>
      <c r="B50" s="37" t="s">
        <v>0</v>
      </c>
      <c r="C50" s="38"/>
      <c r="D50" s="10" t="s">
        <v>4</v>
      </c>
      <c r="E50" s="15" t="s">
        <v>9</v>
      </c>
    </row>
    <row r="51" spans="1:5" ht="38.25" customHeight="1">
      <c r="A51" s="11" t="s">
        <v>1</v>
      </c>
      <c r="B51" s="12" t="s">
        <v>7</v>
      </c>
      <c r="C51" s="13" t="s">
        <v>2</v>
      </c>
      <c r="D51" s="12" t="s">
        <v>3</v>
      </c>
      <c r="E51" s="14" t="s">
        <v>10</v>
      </c>
    </row>
    <row r="52" spans="1:5" ht="38.25" customHeight="1">
      <c r="A52" s="19">
        <v>45348</v>
      </c>
      <c r="B52" s="19" t="s">
        <v>151</v>
      </c>
      <c r="C52" s="19" t="s">
        <v>52</v>
      </c>
      <c r="D52" s="22" t="s">
        <v>152</v>
      </c>
      <c r="E52" s="26">
        <v>120</v>
      </c>
    </row>
    <row r="53" spans="1:5" ht="38.25" customHeight="1">
      <c r="A53" s="19">
        <v>45348</v>
      </c>
      <c r="B53" s="19" t="s">
        <v>154</v>
      </c>
      <c r="C53" s="19" t="s">
        <v>62</v>
      </c>
      <c r="D53" s="22" t="s">
        <v>155</v>
      </c>
      <c r="E53" s="26">
        <v>40</v>
      </c>
    </row>
    <row r="54" spans="1:5" ht="38.25" customHeight="1">
      <c r="A54" s="19">
        <v>45348</v>
      </c>
      <c r="B54" s="19" t="s">
        <v>156</v>
      </c>
      <c r="C54" s="19" t="s">
        <v>157</v>
      </c>
      <c r="D54" s="22" t="s">
        <v>158</v>
      </c>
      <c r="E54" s="26">
        <v>21.78</v>
      </c>
    </row>
    <row r="55" spans="1:5" ht="38.25" customHeight="1">
      <c r="A55" s="19">
        <v>45348</v>
      </c>
      <c r="B55" s="19" t="s">
        <v>156</v>
      </c>
      <c r="C55" s="19" t="s">
        <v>157</v>
      </c>
      <c r="D55" s="22" t="s">
        <v>159</v>
      </c>
      <c r="E55" s="26">
        <v>37.880000000000003</v>
      </c>
    </row>
    <row r="56" spans="1:5" ht="38.25" customHeight="1">
      <c r="A56" s="19">
        <v>45348</v>
      </c>
      <c r="B56" s="19" t="s">
        <v>209</v>
      </c>
      <c r="C56" s="19" t="s">
        <v>210</v>
      </c>
      <c r="D56" s="44" t="s">
        <v>211</v>
      </c>
      <c r="E56" s="26">
        <v>53.5</v>
      </c>
    </row>
    <row r="57" spans="1:5" ht="38.25" customHeight="1">
      <c r="A57" s="19">
        <v>45349</v>
      </c>
      <c r="B57" s="19" t="s">
        <v>13</v>
      </c>
      <c r="C57" s="22" t="s">
        <v>37</v>
      </c>
      <c r="D57" s="22" t="s">
        <v>153</v>
      </c>
      <c r="E57" s="26">
        <v>38.24</v>
      </c>
    </row>
    <row r="58" spans="1:5" ht="38.25" customHeight="1">
      <c r="A58" s="21">
        <v>45349</v>
      </c>
      <c r="B58" s="19" t="s">
        <v>162</v>
      </c>
      <c r="C58" s="22" t="s">
        <v>163</v>
      </c>
      <c r="D58" s="22" t="s">
        <v>164</v>
      </c>
      <c r="E58" s="26">
        <v>400</v>
      </c>
    </row>
    <row r="59" spans="1:5" ht="38.25" customHeight="1">
      <c r="A59" s="19">
        <v>45349</v>
      </c>
      <c r="B59" s="19" t="s">
        <v>206</v>
      </c>
      <c r="C59" s="19" t="s">
        <v>207</v>
      </c>
      <c r="D59" s="44" t="s">
        <v>208</v>
      </c>
      <c r="E59" s="26">
        <v>60.94</v>
      </c>
    </row>
    <row r="60" spans="1:5" ht="38.25" customHeight="1">
      <c r="A60" s="19">
        <v>45349</v>
      </c>
      <c r="B60" s="19" t="s">
        <v>217</v>
      </c>
      <c r="C60" s="19" t="s">
        <v>218</v>
      </c>
      <c r="D60" s="44" t="s">
        <v>219</v>
      </c>
      <c r="E60" s="26">
        <v>60</v>
      </c>
    </row>
    <row r="61" spans="1:5" ht="38.25" customHeight="1">
      <c r="A61" s="19">
        <v>45349</v>
      </c>
      <c r="B61" s="19" t="s">
        <v>223</v>
      </c>
      <c r="C61" s="19" t="s">
        <v>224</v>
      </c>
      <c r="D61" s="44" t="s">
        <v>225</v>
      </c>
      <c r="E61" s="26">
        <v>200</v>
      </c>
    </row>
    <row r="62" spans="1:5" ht="38.25" customHeight="1">
      <c r="A62" s="19">
        <v>45350</v>
      </c>
      <c r="B62" s="19" t="s">
        <v>212</v>
      </c>
      <c r="C62" s="19" t="s">
        <v>213</v>
      </c>
      <c r="D62" s="44" t="s">
        <v>215</v>
      </c>
      <c r="E62" s="26">
        <v>36.33</v>
      </c>
    </row>
    <row r="63" spans="1:5" ht="38.25" customHeight="1">
      <c r="A63" s="19">
        <v>45350</v>
      </c>
      <c r="B63" s="19" t="s">
        <v>212</v>
      </c>
      <c r="C63" s="19" t="s">
        <v>213</v>
      </c>
      <c r="D63" s="44" t="s">
        <v>216</v>
      </c>
      <c r="E63" s="26">
        <v>27.11</v>
      </c>
    </row>
    <row r="64" spans="1:5" ht="38.25" customHeight="1">
      <c r="A64" s="19">
        <v>45351</v>
      </c>
      <c r="B64" s="19" t="s">
        <v>160</v>
      </c>
      <c r="C64" s="19" t="s">
        <v>161</v>
      </c>
      <c r="D64" s="22" t="s">
        <v>491</v>
      </c>
      <c r="E64" s="26">
        <v>582.4</v>
      </c>
    </row>
    <row r="65" spans="1:5" ht="38.25" customHeight="1">
      <c r="A65" s="19">
        <v>45351</v>
      </c>
      <c r="B65" s="19" t="s">
        <v>212</v>
      </c>
      <c r="C65" s="19" t="s">
        <v>213</v>
      </c>
      <c r="D65" s="44" t="s">
        <v>214</v>
      </c>
      <c r="E65" s="26">
        <v>71.900000000000006</v>
      </c>
    </row>
    <row r="66" spans="1:5" ht="38.25" customHeight="1">
      <c r="A66" s="19">
        <v>45351</v>
      </c>
      <c r="B66" s="19" t="s">
        <v>220</v>
      </c>
      <c r="C66" s="19" t="s">
        <v>221</v>
      </c>
      <c r="D66" s="44" t="s">
        <v>222</v>
      </c>
      <c r="E66" s="26">
        <v>386</v>
      </c>
    </row>
    <row r="67" spans="1:5" ht="38.25" customHeight="1">
      <c r="A67" s="19">
        <v>45351</v>
      </c>
      <c r="B67" s="19" t="s">
        <v>229</v>
      </c>
      <c r="C67" s="19" t="s">
        <v>230</v>
      </c>
      <c r="D67" s="22" t="s">
        <v>231</v>
      </c>
      <c r="E67" s="26">
        <v>251.7</v>
      </c>
    </row>
    <row r="68" spans="1:5" ht="38.25" customHeight="1">
      <c r="A68" s="19">
        <v>45351</v>
      </c>
      <c r="B68" s="19" t="s">
        <v>232</v>
      </c>
      <c r="C68" s="19" t="s">
        <v>233</v>
      </c>
      <c r="D68" s="22" t="s">
        <v>234</v>
      </c>
      <c r="E68" s="24">
        <v>473.15</v>
      </c>
    </row>
    <row r="69" spans="1:5" ht="38.25" customHeight="1">
      <c r="A69" s="19">
        <v>45351</v>
      </c>
      <c r="B69" s="19" t="s">
        <v>235</v>
      </c>
      <c r="C69" s="19" t="s">
        <v>236</v>
      </c>
      <c r="D69" s="22" t="s">
        <v>237</v>
      </c>
      <c r="E69" s="26">
        <v>1030.43</v>
      </c>
    </row>
    <row r="70" spans="1:5" ht="38.25" customHeight="1">
      <c r="A70" s="19">
        <v>45351</v>
      </c>
      <c r="B70" s="19" t="s">
        <v>238</v>
      </c>
      <c r="C70" s="19" t="s">
        <v>239</v>
      </c>
      <c r="D70" s="22" t="s">
        <v>240</v>
      </c>
      <c r="E70" s="26">
        <v>1680.76</v>
      </c>
    </row>
    <row r="71" spans="1:5" ht="38.25" customHeight="1">
      <c r="A71" s="19">
        <v>45351</v>
      </c>
      <c r="B71" s="19" t="s">
        <v>241</v>
      </c>
      <c r="C71" s="19" t="s">
        <v>242</v>
      </c>
      <c r="D71" s="22" t="s">
        <v>243</v>
      </c>
      <c r="E71" s="26">
        <v>78.44</v>
      </c>
    </row>
    <row r="72" spans="1:5" ht="38.25" customHeight="1">
      <c r="A72" s="19">
        <v>45351</v>
      </c>
      <c r="B72" s="19" t="s">
        <v>244</v>
      </c>
      <c r="C72" s="19" t="s">
        <v>245</v>
      </c>
      <c r="D72" s="22" t="s">
        <v>246</v>
      </c>
      <c r="E72" s="26">
        <v>182.9</v>
      </c>
    </row>
    <row r="73" spans="1:5" ht="38.25" customHeight="1">
      <c r="A73" s="19">
        <v>45351</v>
      </c>
      <c r="B73" s="19" t="s">
        <v>247</v>
      </c>
      <c r="C73" s="19" t="s">
        <v>248</v>
      </c>
      <c r="D73" s="22" t="s">
        <v>249</v>
      </c>
      <c r="E73" s="26">
        <v>500.99</v>
      </c>
    </row>
    <row r="74" spans="1:5" ht="38.25" customHeight="1">
      <c r="A74" s="19">
        <v>45351</v>
      </c>
      <c r="B74" s="19" t="s">
        <v>250</v>
      </c>
      <c r="C74" s="19" t="s">
        <v>251</v>
      </c>
      <c r="D74" s="22" t="s">
        <v>252</v>
      </c>
      <c r="E74" s="26">
        <v>117.18</v>
      </c>
    </row>
    <row r="75" spans="1:5" ht="38.25" customHeight="1">
      <c r="A75" s="19">
        <v>45351</v>
      </c>
      <c r="B75" s="19" t="s">
        <v>253</v>
      </c>
      <c r="C75" s="19" t="s">
        <v>254</v>
      </c>
      <c r="D75" s="22" t="s">
        <v>255</v>
      </c>
      <c r="E75" s="26">
        <v>686.49</v>
      </c>
    </row>
    <row r="76" spans="1:5" ht="38.25" customHeight="1">
      <c r="A76" s="19">
        <v>45351</v>
      </c>
      <c r="B76" s="19" t="s">
        <v>256</v>
      </c>
      <c r="C76" s="19" t="s">
        <v>257</v>
      </c>
      <c r="D76" s="22" t="s">
        <v>258</v>
      </c>
      <c r="E76" s="26">
        <v>271</v>
      </c>
    </row>
    <row r="77" spans="1:5" ht="38.25" customHeight="1">
      <c r="A77" s="19">
        <v>45351</v>
      </c>
      <c r="B77" s="19" t="s">
        <v>259</v>
      </c>
      <c r="C77" s="19" t="s">
        <v>260</v>
      </c>
      <c r="D77" s="22" t="s">
        <v>261</v>
      </c>
      <c r="E77" s="26">
        <v>321.93</v>
      </c>
    </row>
    <row r="78" spans="1:5" ht="38.25" customHeight="1">
      <c r="A78" s="19">
        <v>45351</v>
      </c>
      <c r="B78" s="19" t="s">
        <v>262</v>
      </c>
      <c r="C78" s="19" t="s">
        <v>263</v>
      </c>
      <c r="D78" s="22" t="s">
        <v>264</v>
      </c>
      <c r="E78" s="26">
        <v>241.86</v>
      </c>
    </row>
    <row r="79" spans="1:5" ht="38.25" customHeight="1">
      <c r="A79" s="19">
        <v>45351</v>
      </c>
      <c r="B79" s="19" t="s">
        <v>262</v>
      </c>
      <c r="C79" s="19" t="s">
        <v>263</v>
      </c>
      <c r="D79" s="22" t="s">
        <v>264</v>
      </c>
      <c r="E79" s="24">
        <v>241.86</v>
      </c>
    </row>
    <row r="80" spans="1:5" ht="38.25" customHeight="1">
      <c r="A80" s="19">
        <v>45351</v>
      </c>
      <c r="B80" s="19" t="s">
        <v>265</v>
      </c>
      <c r="C80" s="19" t="s">
        <v>266</v>
      </c>
      <c r="D80" s="22" t="s">
        <v>267</v>
      </c>
      <c r="E80" s="26">
        <v>832.02</v>
      </c>
    </row>
    <row r="81" spans="1:5" ht="38.25" customHeight="1">
      <c r="A81" s="19">
        <v>45351</v>
      </c>
      <c r="B81" s="19" t="s">
        <v>268</v>
      </c>
      <c r="C81" s="19" t="s">
        <v>269</v>
      </c>
      <c r="D81" s="22" t="s">
        <v>270</v>
      </c>
      <c r="E81" s="26">
        <v>2101.8200000000002</v>
      </c>
    </row>
    <row r="82" spans="1:5" ht="38.25" customHeight="1">
      <c r="A82" s="19">
        <v>45351</v>
      </c>
      <c r="B82" s="19" t="s">
        <v>271</v>
      </c>
      <c r="C82" s="19" t="s">
        <v>272</v>
      </c>
      <c r="D82" s="22" t="s">
        <v>273</v>
      </c>
      <c r="E82" s="26">
        <v>238.19</v>
      </c>
    </row>
    <row r="83" spans="1:5" ht="38.25" customHeight="1">
      <c r="A83" s="19">
        <v>45351</v>
      </c>
      <c r="B83" s="19" t="s">
        <v>274</v>
      </c>
      <c r="C83" s="19" t="s">
        <v>275</v>
      </c>
      <c r="D83" s="22" t="s">
        <v>276</v>
      </c>
      <c r="E83" s="26">
        <v>563.29999999999995</v>
      </c>
    </row>
    <row r="84" spans="1:5" ht="38.25" customHeight="1">
      <c r="A84" s="19">
        <v>45351</v>
      </c>
      <c r="B84" s="19" t="s">
        <v>277</v>
      </c>
      <c r="C84" s="19" t="s">
        <v>278</v>
      </c>
      <c r="D84" s="22" t="s">
        <v>279</v>
      </c>
      <c r="E84" s="26">
        <v>585.83000000000004</v>
      </c>
    </row>
    <row r="85" spans="1:5" ht="38.25" customHeight="1">
      <c r="A85" s="19">
        <v>45351</v>
      </c>
      <c r="B85" s="19" t="s">
        <v>280</v>
      </c>
      <c r="C85" s="19" t="s">
        <v>281</v>
      </c>
      <c r="D85" s="22" t="s">
        <v>282</v>
      </c>
      <c r="E85" s="26">
        <v>416.7</v>
      </c>
    </row>
    <row r="86" spans="1:5" ht="38.25" customHeight="1">
      <c r="A86" s="19">
        <v>45351</v>
      </c>
      <c r="B86" s="19" t="s">
        <v>283</v>
      </c>
      <c r="C86" s="19" t="s">
        <v>284</v>
      </c>
      <c r="D86" s="22" t="s">
        <v>285</v>
      </c>
      <c r="E86" s="26">
        <v>174.08</v>
      </c>
    </row>
    <row r="87" spans="1:5" ht="38.25" customHeight="1">
      <c r="A87" s="19">
        <v>45351</v>
      </c>
      <c r="B87" s="19" t="s">
        <v>286</v>
      </c>
      <c r="C87" s="19" t="s">
        <v>287</v>
      </c>
      <c r="D87" s="22" t="s">
        <v>288</v>
      </c>
      <c r="E87" s="26">
        <v>142.16999999999999</v>
      </c>
    </row>
    <row r="88" spans="1:5" ht="38.25" customHeight="1">
      <c r="A88" s="19">
        <v>45351</v>
      </c>
      <c r="B88" s="19" t="s">
        <v>289</v>
      </c>
      <c r="C88" s="19" t="s">
        <v>290</v>
      </c>
      <c r="D88" s="22" t="s">
        <v>291</v>
      </c>
      <c r="E88" s="26">
        <v>106.05</v>
      </c>
    </row>
    <row r="89" spans="1:5" ht="38.25" customHeight="1">
      <c r="A89" s="19">
        <v>45351</v>
      </c>
      <c r="B89" s="19" t="s">
        <v>292</v>
      </c>
      <c r="C89" s="19" t="s">
        <v>293</v>
      </c>
      <c r="D89" s="22" t="s">
        <v>294</v>
      </c>
      <c r="E89" s="26">
        <v>423.06</v>
      </c>
    </row>
    <row r="90" spans="1:5" ht="38.25" customHeight="1">
      <c r="A90" s="19">
        <v>45351</v>
      </c>
      <c r="B90" s="19" t="s">
        <v>295</v>
      </c>
      <c r="C90" s="19" t="s">
        <v>296</v>
      </c>
      <c r="D90" s="22" t="s">
        <v>297</v>
      </c>
      <c r="E90" s="26">
        <v>61.56</v>
      </c>
    </row>
    <row r="91" spans="1:5" ht="38.25" customHeight="1">
      <c r="A91" s="19">
        <v>45351</v>
      </c>
      <c r="B91" s="19" t="s">
        <v>301</v>
      </c>
      <c r="C91" s="19" t="s">
        <v>302</v>
      </c>
      <c r="D91" s="22" t="s">
        <v>303</v>
      </c>
      <c r="E91" s="26">
        <v>432.57</v>
      </c>
    </row>
    <row r="92" spans="1:5" ht="38.25" customHeight="1">
      <c r="A92" s="19">
        <v>45351</v>
      </c>
      <c r="B92" s="19" t="s">
        <v>304</v>
      </c>
      <c r="C92" s="19" t="s">
        <v>305</v>
      </c>
      <c r="D92" s="22" t="s">
        <v>306</v>
      </c>
      <c r="E92" s="26">
        <v>2288.06</v>
      </c>
    </row>
    <row r="93" spans="1:5" ht="38.25" customHeight="1">
      <c r="A93" s="19">
        <v>45351</v>
      </c>
      <c r="B93" s="19" t="s">
        <v>307</v>
      </c>
      <c r="C93" s="19" t="s">
        <v>308</v>
      </c>
      <c r="D93" s="22" t="s">
        <v>309</v>
      </c>
      <c r="E93" s="24">
        <v>8971.84</v>
      </c>
    </row>
    <row r="94" spans="1:5" ht="38.25" customHeight="1">
      <c r="A94" s="19">
        <v>45351</v>
      </c>
      <c r="B94" s="19" t="s">
        <v>310</v>
      </c>
      <c r="C94" s="19" t="s">
        <v>311</v>
      </c>
      <c r="D94" s="22" t="s">
        <v>312</v>
      </c>
      <c r="E94" s="26">
        <v>1741.44</v>
      </c>
    </row>
    <row r="95" spans="1:5" ht="38.25" customHeight="1">
      <c r="A95" s="19">
        <v>45351</v>
      </c>
      <c r="B95" s="19" t="s">
        <v>313</v>
      </c>
      <c r="C95" s="19" t="s">
        <v>314</v>
      </c>
      <c r="D95" s="22" t="s">
        <v>315</v>
      </c>
      <c r="E95" s="26">
        <v>474.72</v>
      </c>
    </row>
    <row r="96" spans="1:5" ht="38.25" customHeight="1">
      <c r="A96" s="19">
        <v>45351</v>
      </c>
      <c r="B96" s="19" t="s">
        <v>316</v>
      </c>
      <c r="C96" s="19" t="s">
        <v>317</v>
      </c>
      <c r="D96" s="22" t="s">
        <v>318</v>
      </c>
      <c r="E96" s="26">
        <v>462</v>
      </c>
    </row>
    <row r="97" spans="1:5" ht="38.25" customHeight="1">
      <c r="A97" s="19">
        <v>45351</v>
      </c>
      <c r="B97" s="19" t="s">
        <v>319</v>
      </c>
      <c r="C97" s="19" t="s">
        <v>320</v>
      </c>
      <c r="D97" s="22" t="s">
        <v>321</v>
      </c>
      <c r="E97" s="26">
        <v>563.1</v>
      </c>
    </row>
    <row r="98" spans="1:5" ht="38.25" customHeight="1">
      <c r="A98" s="19">
        <v>45351</v>
      </c>
      <c r="B98" s="19" t="s">
        <v>322</v>
      </c>
      <c r="C98" s="19" t="s">
        <v>323</v>
      </c>
      <c r="D98" s="22" t="s">
        <v>324</v>
      </c>
      <c r="E98" s="26">
        <v>184.74</v>
      </c>
    </row>
    <row r="99" spans="1:5" ht="38.25" customHeight="1">
      <c r="A99" s="19">
        <v>45351</v>
      </c>
      <c r="B99" s="19" t="s">
        <v>325</v>
      </c>
      <c r="C99" s="19" t="s">
        <v>326</v>
      </c>
      <c r="D99" s="22" t="s">
        <v>327</v>
      </c>
      <c r="E99" s="26">
        <v>300.2</v>
      </c>
    </row>
    <row r="100" spans="1:5" ht="38.25" customHeight="1">
      <c r="A100" s="19">
        <v>45351</v>
      </c>
      <c r="B100" s="19" t="s">
        <v>328</v>
      </c>
      <c r="C100" s="19" t="s">
        <v>329</v>
      </c>
      <c r="D100" s="22" t="s">
        <v>330</v>
      </c>
      <c r="E100" s="26">
        <v>183.81</v>
      </c>
    </row>
    <row r="101" spans="1:5" ht="38.25" customHeight="1">
      <c r="A101" s="19">
        <v>45351</v>
      </c>
      <c r="B101" s="19" t="s">
        <v>331</v>
      </c>
      <c r="C101" s="19" t="s">
        <v>332</v>
      </c>
      <c r="D101" s="22" t="s">
        <v>333</v>
      </c>
      <c r="E101" s="26">
        <v>324.82</v>
      </c>
    </row>
    <row r="102" spans="1:5" ht="38.25" customHeight="1">
      <c r="A102" s="19">
        <v>45352</v>
      </c>
      <c r="B102" s="19" t="s">
        <v>298</v>
      </c>
      <c r="C102" s="19" t="s">
        <v>299</v>
      </c>
      <c r="D102" s="22" t="s">
        <v>300</v>
      </c>
      <c r="E102" s="26">
        <v>107.15</v>
      </c>
    </row>
    <row r="103" spans="1:5" ht="38.25" customHeight="1">
      <c r="A103" s="19">
        <v>45352</v>
      </c>
      <c r="B103" s="19" t="s">
        <v>334</v>
      </c>
      <c r="C103" s="19" t="s">
        <v>335</v>
      </c>
      <c r="D103" s="22" t="s">
        <v>336</v>
      </c>
      <c r="E103" s="26">
        <v>945.66</v>
      </c>
    </row>
    <row r="104" spans="1:5" ht="38.25" customHeight="1">
      <c r="A104" s="19">
        <v>45352</v>
      </c>
      <c r="B104" s="19" t="s">
        <v>337</v>
      </c>
      <c r="C104" s="19" t="s">
        <v>338</v>
      </c>
      <c r="D104" s="22" t="s">
        <v>339</v>
      </c>
      <c r="E104" s="26">
        <v>386.77</v>
      </c>
    </row>
    <row r="105" spans="1:5" ht="38.25" customHeight="1">
      <c r="A105" s="19">
        <v>45352</v>
      </c>
      <c r="B105" s="19" t="s">
        <v>340</v>
      </c>
      <c r="C105" s="19" t="s">
        <v>341</v>
      </c>
      <c r="D105" s="22" t="s">
        <v>342</v>
      </c>
      <c r="E105" s="26">
        <v>458.86</v>
      </c>
    </row>
    <row r="106" spans="1:5" ht="38.25" customHeight="1">
      <c r="A106" s="21">
        <v>45356</v>
      </c>
      <c r="B106" s="19" t="s">
        <v>166</v>
      </c>
      <c r="C106" s="19" t="s">
        <v>167</v>
      </c>
      <c r="D106" s="22" t="s">
        <v>168</v>
      </c>
      <c r="E106" s="24">
        <v>45</v>
      </c>
    </row>
    <row r="107" spans="1:5" ht="38.25" customHeight="1">
      <c r="A107" s="21">
        <v>45356</v>
      </c>
      <c r="B107" s="19" t="s">
        <v>38</v>
      </c>
      <c r="C107" s="19" t="s">
        <v>15</v>
      </c>
      <c r="D107" s="44" t="s">
        <v>172</v>
      </c>
      <c r="E107" s="26">
        <v>449.5</v>
      </c>
    </row>
    <row r="108" spans="1:5" ht="38.25" customHeight="1">
      <c r="A108" s="19">
        <v>45356</v>
      </c>
      <c r="B108" s="19" t="s">
        <v>173</v>
      </c>
      <c r="C108" s="19" t="s">
        <v>174</v>
      </c>
      <c r="D108" s="44" t="s">
        <v>175</v>
      </c>
      <c r="E108" s="26">
        <v>92.4</v>
      </c>
    </row>
    <row r="109" spans="1:5" ht="38.25" customHeight="1">
      <c r="A109" s="21">
        <v>45357</v>
      </c>
      <c r="B109" s="19" t="s">
        <v>63</v>
      </c>
      <c r="C109" s="22" t="s">
        <v>61</v>
      </c>
      <c r="D109" s="22" t="s">
        <v>165</v>
      </c>
      <c r="E109" s="26">
        <v>44</v>
      </c>
    </row>
    <row r="110" spans="1:5" ht="38.25" customHeight="1">
      <c r="A110" s="21">
        <v>45357</v>
      </c>
      <c r="B110" s="19" t="s">
        <v>169</v>
      </c>
      <c r="C110" s="19" t="s">
        <v>170</v>
      </c>
      <c r="D110" s="22" t="s">
        <v>171</v>
      </c>
      <c r="E110" s="24">
        <v>325</v>
      </c>
    </row>
    <row r="111" spans="1:5" ht="38.25" customHeight="1">
      <c r="A111" s="19">
        <v>45357</v>
      </c>
      <c r="B111" s="19" t="s">
        <v>176</v>
      </c>
      <c r="C111" s="19" t="s">
        <v>177</v>
      </c>
      <c r="D111" s="44" t="s">
        <v>178</v>
      </c>
      <c r="E111" s="26">
        <v>100</v>
      </c>
    </row>
    <row r="112" spans="1:5" ht="38.25" customHeight="1">
      <c r="A112" s="19">
        <v>45358</v>
      </c>
      <c r="B112" s="19" t="s">
        <v>343</v>
      </c>
      <c r="C112" s="19" t="s">
        <v>344</v>
      </c>
      <c r="D112" s="22" t="s">
        <v>345</v>
      </c>
      <c r="E112" s="24">
        <v>404.73</v>
      </c>
    </row>
    <row r="113" spans="1:5" ht="38.25" customHeight="1">
      <c r="A113" s="19">
        <v>45359</v>
      </c>
      <c r="B113" s="19" t="s">
        <v>13</v>
      </c>
      <c r="C113" s="19" t="s">
        <v>37</v>
      </c>
      <c r="D113" s="44" t="s">
        <v>179</v>
      </c>
      <c r="E113" s="26">
        <v>157.74</v>
      </c>
    </row>
    <row r="114" spans="1:5" ht="38.25" customHeight="1">
      <c r="A114" s="19">
        <v>45361</v>
      </c>
      <c r="B114" s="19" t="s">
        <v>48</v>
      </c>
      <c r="C114" s="19" t="s">
        <v>49</v>
      </c>
      <c r="D114" s="44" t="s">
        <v>180</v>
      </c>
      <c r="E114" s="26">
        <v>47.4</v>
      </c>
    </row>
    <row r="115" spans="1:5" ht="38.25" customHeight="1">
      <c r="A115" s="19">
        <v>45362</v>
      </c>
      <c r="B115" s="19" t="s">
        <v>346</v>
      </c>
      <c r="C115" s="19" t="s">
        <v>127</v>
      </c>
      <c r="D115" s="22" t="s">
        <v>347</v>
      </c>
      <c r="E115" s="24">
        <v>119.61</v>
      </c>
    </row>
    <row r="116" spans="1:5" ht="38.25" customHeight="1">
      <c r="A116" s="19">
        <v>45363</v>
      </c>
      <c r="B116" s="19" t="s">
        <v>181</v>
      </c>
      <c r="C116" s="19" t="s">
        <v>50</v>
      </c>
      <c r="D116" s="44" t="s">
        <v>182</v>
      </c>
      <c r="E116" s="26">
        <v>135</v>
      </c>
    </row>
    <row r="117" spans="1:5" ht="38.25" customHeight="1">
      <c r="A117" s="19">
        <v>45363</v>
      </c>
      <c r="B117" s="19" t="s">
        <v>56</v>
      </c>
      <c r="C117" s="19" t="s">
        <v>57</v>
      </c>
      <c r="D117" s="44" t="s">
        <v>192</v>
      </c>
      <c r="E117" s="26">
        <v>18.98</v>
      </c>
    </row>
    <row r="118" spans="1:5" ht="38.25" customHeight="1">
      <c r="A118" s="19">
        <v>45363</v>
      </c>
      <c r="B118" s="19" t="s">
        <v>348</v>
      </c>
      <c r="C118" s="19" t="s">
        <v>349</v>
      </c>
      <c r="D118" s="22" t="s">
        <v>350</v>
      </c>
      <c r="E118" s="24">
        <v>245.89</v>
      </c>
    </row>
    <row r="119" spans="1:5" ht="38.25" customHeight="1">
      <c r="A119" s="19">
        <v>45363</v>
      </c>
      <c r="B119" s="19" t="s">
        <v>351</v>
      </c>
      <c r="C119" s="19" t="s">
        <v>352</v>
      </c>
      <c r="D119" s="22" t="s">
        <v>353</v>
      </c>
      <c r="E119" s="24">
        <v>278.10000000000002</v>
      </c>
    </row>
    <row r="120" spans="1:5" ht="38.25" customHeight="1">
      <c r="A120" s="19">
        <v>45364</v>
      </c>
      <c r="B120" s="19" t="s">
        <v>183</v>
      </c>
      <c r="C120" s="19" t="s">
        <v>184</v>
      </c>
      <c r="D120" s="44" t="s">
        <v>185</v>
      </c>
      <c r="E120" s="26">
        <v>480</v>
      </c>
    </row>
    <row r="121" spans="1:5" ht="38.25" customHeight="1">
      <c r="A121" s="19">
        <v>45364</v>
      </c>
      <c r="B121" s="19" t="s">
        <v>186</v>
      </c>
      <c r="C121" s="19" t="s">
        <v>187</v>
      </c>
      <c r="D121" s="44" t="s">
        <v>188</v>
      </c>
      <c r="E121" s="26">
        <v>120</v>
      </c>
    </row>
    <row r="122" spans="1:5" ht="38.25" customHeight="1">
      <c r="A122" s="19">
        <v>45366</v>
      </c>
      <c r="B122" s="19" t="s">
        <v>193</v>
      </c>
      <c r="C122" s="19" t="s">
        <v>194</v>
      </c>
      <c r="D122" s="44" t="s">
        <v>195</v>
      </c>
      <c r="E122" s="26">
        <v>85</v>
      </c>
    </row>
    <row r="123" spans="1:5" ht="38.25" customHeight="1">
      <c r="A123" s="19">
        <v>45366</v>
      </c>
      <c r="B123" s="19" t="s">
        <v>198</v>
      </c>
      <c r="C123" s="19" t="s">
        <v>199</v>
      </c>
      <c r="D123" s="44" t="s">
        <v>200</v>
      </c>
      <c r="E123" s="26">
        <v>14</v>
      </c>
    </row>
    <row r="124" spans="1:5" ht="38.25" customHeight="1">
      <c r="A124" s="19">
        <v>45367</v>
      </c>
      <c r="B124" s="19" t="s">
        <v>166</v>
      </c>
      <c r="C124" s="19" t="s">
        <v>167</v>
      </c>
      <c r="D124" s="44" t="s">
        <v>205</v>
      </c>
      <c r="E124" s="26">
        <v>190</v>
      </c>
    </row>
    <row r="125" spans="1:5" ht="38.25" customHeight="1">
      <c r="A125" s="19">
        <v>45369</v>
      </c>
      <c r="B125" s="19" t="s">
        <v>189</v>
      </c>
      <c r="C125" s="19" t="s">
        <v>190</v>
      </c>
      <c r="D125" s="44" t="s">
        <v>191</v>
      </c>
      <c r="E125" s="26">
        <v>60</v>
      </c>
    </row>
    <row r="126" spans="1:5" ht="38.25" customHeight="1">
      <c r="A126" s="19">
        <v>45369</v>
      </c>
      <c r="B126" s="19" t="s">
        <v>196</v>
      </c>
      <c r="C126" s="19" t="s">
        <v>39</v>
      </c>
      <c r="D126" s="44" t="s">
        <v>197</v>
      </c>
      <c r="E126" s="26">
        <v>530</v>
      </c>
    </row>
    <row r="127" spans="1:5" ht="38.25" customHeight="1">
      <c r="A127" s="19">
        <v>45369</v>
      </c>
      <c r="B127" s="19" t="s">
        <v>13</v>
      </c>
      <c r="C127" s="19" t="s">
        <v>37</v>
      </c>
      <c r="D127" s="44" t="s">
        <v>201</v>
      </c>
      <c r="E127" s="26">
        <v>35.85</v>
      </c>
    </row>
    <row r="128" spans="1:5" ht="38.25" customHeight="1">
      <c r="A128" s="19">
        <v>45369</v>
      </c>
      <c r="B128" s="19" t="s">
        <v>13</v>
      </c>
      <c r="C128" s="19" t="s">
        <v>37</v>
      </c>
      <c r="D128" s="44" t="s">
        <v>202</v>
      </c>
      <c r="E128" s="26">
        <v>102.77</v>
      </c>
    </row>
    <row r="129" spans="1:5" ht="38.25" customHeight="1">
      <c r="A129" s="19">
        <v>45369</v>
      </c>
      <c r="B129" s="19" t="s">
        <v>13</v>
      </c>
      <c r="C129" s="19" t="s">
        <v>37</v>
      </c>
      <c r="D129" s="44" t="s">
        <v>203</v>
      </c>
      <c r="E129" s="24">
        <v>35.85</v>
      </c>
    </row>
    <row r="130" spans="1:5" ht="38.25" customHeight="1">
      <c r="A130" s="19">
        <v>45369</v>
      </c>
      <c r="B130" s="19" t="s">
        <v>13</v>
      </c>
      <c r="C130" s="19" t="s">
        <v>37</v>
      </c>
      <c r="D130" s="44" t="s">
        <v>204</v>
      </c>
      <c r="E130" s="26">
        <v>107.55</v>
      </c>
    </row>
    <row r="131" spans="1:5" ht="38.25" customHeight="1">
      <c r="A131" s="19">
        <v>45369</v>
      </c>
      <c r="B131" s="19" t="s">
        <v>354</v>
      </c>
      <c r="C131" s="19" t="s">
        <v>355</v>
      </c>
      <c r="D131" s="22" t="s">
        <v>356</v>
      </c>
      <c r="E131" s="24">
        <v>6506.29</v>
      </c>
    </row>
    <row r="132" spans="1:5" ht="38.25" customHeight="1">
      <c r="A132" s="19">
        <v>45369</v>
      </c>
      <c r="B132" s="19" t="s">
        <v>354</v>
      </c>
      <c r="C132" s="19" t="s">
        <v>355</v>
      </c>
      <c r="D132" s="22" t="s">
        <v>357</v>
      </c>
      <c r="E132" s="24">
        <v>-45.23</v>
      </c>
    </row>
    <row r="133" spans="1:5" ht="38.25" customHeight="1">
      <c r="A133" s="19">
        <v>45369</v>
      </c>
      <c r="B133" s="19" t="s">
        <v>358</v>
      </c>
      <c r="C133" s="19" t="s">
        <v>359</v>
      </c>
      <c r="D133" s="22" t="s">
        <v>360</v>
      </c>
      <c r="E133" s="24">
        <v>1097.8599999999999</v>
      </c>
    </row>
    <row r="134" spans="1:5" ht="38.25" customHeight="1">
      <c r="A134" s="19">
        <v>45369</v>
      </c>
      <c r="B134" s="19" t="s">
        <v>358</v>
      </c>
      <c r="C134" s="19" t="s">
        <v>359</v>
      </c>
      <c r="D134" s="22" t="s">
        <v>361</v>
      </c>
      <c r="E134" s="24">
        <v>-21.48</v>
      </c>
    </row>
    <row r="135" spans="1:5" ht="38.25" customHeight="1">
      <c r="A135" s="19">
        <v>45370</v>
      </c>
      <c r="B135" s="19" t="s">
        <v>362</v>
      </c>
      <c r="C135" s="19" t="s">
        <v>363</v>
      </c>
      <c r="D135" s="22" t="s">
        <v>364</v>
      </c>
      <c r="E135" s="24">
        <v>317.24</v>
      </c>
    </row>
    <row r="136" spans="1:5" ht="38.25" customHeight="1">
      <c r="A136" s="19">
        <v>45370</v>
      </c>
      <c r="B136" s="19" t="s">
        <v>366</v>
      </c>
      <c r="C136" s="19" t="s">
        <v>28</v>
      </c>
      <c r="D136" s="22" t="s">
        <v>367</v>
      </c>
      <c r="E136" s="24">
        <v>99.64</v>
      </c>
    </row>
    <row r="137" spans="1:5" ht="38.25" customHeight="1">
      <c r="A137" s="19">
        <v>45370</v>
      </c>
      <c r="B137" s="19" t="s">
        <v>368</v>
      </c>
      <c r="C137" s="19" t="s">
        <v>127</v>
      </c>
      <c r="D137" s="22" t="s">
        <v>369</v>
      </c>
      <c r="E137" s="24">
        <v>119.61</v>
      </c>
    </row>
    <row r="138" spans="1:5" ht="38.25" customHeight="1">
      <c r="A138" s="19">
        <v>45372</v>
      </c>
      <c r="B138" s="19" t="s">
        <v>226</v>
      </c>
      <c r="C138" s="19" t="s">
        <v>227</v>
      </c>
      <c r="D138" s="44" t="s">
        <v>228</v>
      </c>
      <c r="E138" s="26">
        <v>72</v>
      </c>
    </row>
    <row r="139" spans="1:5" ht="38.25" customHeight="1">
      <c r="A139" s="19">
        <v>45372</v>
      </c>
      <c r="B139" s="19" t="s">
        <v>362</v>
      </c>
      <c r="C139" s="19" t="s">
        <v>363</v>
      </c>
      <c r="D139" s="22" t="s">
        <v>365</v>
      </c>
      <c r="E139" s="24">
        <v>-1.22</v>
      </c>
    </row>
    <row r="140" spans="1:5" ht="38.25" customHeight="1">
      <c r="A140" s="32" t="s">
        <v>42</v>
      </c>
      <c r="B140" s="33"/>
      <c r="C140" s="34"/>
      <c r="D140" s="13" t="s">
        <v>8</v>
      </c>
      <c r="E140" s="20">
        <f>SUM(E52:E139)</f>
        <v>44054.369999999995</v>
      </c>
    </row>
    <row r="141" spans="1:5" ht="38.25" customHeight="1">
      <c r="A141" s="32" t="s">
        <v>11</v>
      </c>
      <c r="B141" s="33"/>
      <c r="C141" s="33"/>
      <c r="D141" s="33"/>
      <c r="E141" s="34"/>
    </row>
    <row r="142" spans="1:5" ht="38.25" customHeight="1">
      <c r="A142" s="9" t="s">
        <v>46</v>
      </c>
      <c r="B142" s="9" t="s">
        <v>47</v>
      </c>
      <c r="C142" s="9" t="s">
        <v>370</v>
      </c>
      <c r="D142" s="35" t="s">
        <v>6</v>
      </c>
      <c r="E142" s="36"/>
    </row>
    <row r="143" spans="1:5" ht="38.25" customHeight="1">
      <c r="A143" s="10" t="s">
        <v>5</v>
      </c>
      <c r="B143" s="37" t="s">
        <v>0</v>
      </c>
      <c r="C143" s="38"/>
      <c r="D143" s="10" t="s">
        <v>4</v>
      </c>
      <c r="E143" s="15" t="s">
        <v>9</v>
      </c>
    </row>
    <row r="144" spans="1:5" ht="38.25" customHeight="1">
      <c r="A144" s="11" t="s">
        <v>1</v>
      </c>
      <c r="B144" s="12" t="s">
        <v>7</v>
      </c>
      <c r="C144" s="13" t="s">
        <v>2</v>
      </c>
      <c r="D144" s="12" t="s">
        <v>3</v>
      </c>
      <c r="E144" s="14" t="s">
        <v>10</v>
      </c>
    </row>
    <row r="145" spans="1:5" ht="38.25" customHeight="1">
      <c r="A145" s="21">
        <v>45351</v>
      </c>
      <c r="B145" s="19" t="s">
        <v>371</v>
      </c>
      <c r="C145" s="19" t="s">
        <v>372</v>
      </c>
      <c r="D145" s="22" t="s">
        <v>373</v>
      </c>
      <c r="E145" s="23">
        <v>62.77</v>
      </c>
    </row>
    <row r="146" spans="1:5" ht="38.25" customHeight="1">
      <c r="A146" s="21">
        <v>45005</v>
      </c>
      <c r="B146" s="29" t="s">
        <v>447</v>
      </c>
      <c r="C146" s="31" t="s">
        <v>448</v>
      </c>
      <c r="D146" s="22" t="s">
        <v>449</v>
      </c>
      <c r="E146" s="23">
        <v>179.6</v>
      </c>
    </row>
    <row r="147" spans="1:5" ht="38.25" customHeight="1">
      <c r="A147" s="21">
        <v>45351</v>
      </c>
      <c r="B147" s="19" t="s">
        <v>371</v>
      </c>
      <c r="C147" s="19" t="s">
        <v>372</v>
      </c>
      <c r="D147" s="22" t="s">
        <v>374</v>
      </c>
      <c r="E147" s="24">
        <v>62.77</v>
      </c>
    </row>
    <row r="148" spans="1:5" ht="38.25" customHeight="1">
      <c r="A148" s="21">
        <v>45351</v>
      </c>
      <c r="B148" s="19" t="s">
        <v>371</v>
      </c>
      <c r="C148" s="19" t="s">
        <v>372</v>
      </c>
      <c r="D148" s="22" t="s">
        <v>375</v>
      </c>
      <c r="E148" s="24">
        <v>62.77</v>
      </c>
    </row>
    <row r="149" spans="1:5" ht="38.25" customHeight="1">
      <c r="A149" s="21">
        <v>45351</v>
      </c>
      <c r="B149" s="19" t="s">
        <v>371</v>
      </c>
      <c r="C149" s="19" t="s">
        <v>372</v>
      </c>
      <c r="D149" s="22" t="s">
        <v>376</v>
      </c>
      <c r="E149" s="24">
        <v>62.77</v>
      </c>
    </row>
    <row r="150" spans="1:5" ht="38.25" customHeight="1">
      <c r="A150" s="21">
        <v>45351</v>
      </c>
      <c r="B150" s="19" t="s">
        <v>54</v>
      </c>
      <c r="C150" s="27" t="s">
        <v>394</v>
      </c>
      <c r="D150" s="22" t="s">
        <v>395</v>
      </c>
      <c r="E150" s="24">
        <v>995</v>
      </c>
    </row>
    <row r="151" spans="1:5" ht="38.25" customHeight="1">
      <c r="A151" s="21">
        <v>45354</v>
      </c>
      <c r="B151" s="19" t="s">
        <v>44</v>
      </c>
      <c r="C151" s="19" t="s">
        <v>32</v>
      </c>
      <c r="D151" s="22" t="s">
        <v>377</v>
      </c>
      <c r="E151" s="24">
        <v>329.35</v>
      </c>
    </row>
    <row r="152" spans="1:5" ht="38.25" customHeight="1">
      <c r="A152" s="21">
        <v>45355</v>
      </c>
      <c r="B152" s="19" t="s">
        <v>31</v>
      </c>
      <c r="C152" s="22" t="s">
        <v>14</v>
      </c>
      <c r="D152" s="22" t="s">
        <v>380</v>
      </c>
      <c r="E152" s="23">
        <v>225</v>
      </c>
    </row>
    <row r="153" spans="1:5" ht="38.25" customHeight="1">
      <c r="A153" s="21">
        <v>45356</v>
      </c>
      <c r="B153" s="30" t="s">
        <v>43</v>
      </c>
      <c r="C153" s="19" t="s">
        <v>59</v>
      </c>
      <c r="D153" s="22" t="s">
        <v>378</v>
      </c>
      <c r="E153" s="24">
        <v>277.39999999999998</v>
      </c>
    </row>
    <row r="154" spans="1:5" ht="38.25" customHeight="1">
      <c r="A154" s="21">
        <v>45356</v>
      </c>
      <c r="B154" s="19" t="s">
        <v>43</v>
      </c>
      <c r="C154" s="19" t="s">
        <v>59</v>
      </c>
      <c r="D154" s="22" t="s">
        <v>379</v>
      </c>
      <c r="E154" s="24">
        <v>867</v>
      </c>
    </row>
    <row r="155" spans="1:5" ht="38.25" customHeight="1">
      <c r="A155" s="21">
        <v>45356</v>
      </c>
      <c r="B155" s="19" t="s">
        <v>388</v>
      </c>
      <c r="C155" s="19" t="s">
        <v>389</v>
      </c>
      <c r="D155" s="22" t="s">
        <v>390</v>
      </c>
      <c r="E155" s="24">
        <v>76.650000000000006</v>
      </c>
    </row>
    <row r="156" spans="1:5" ht="38.25" customHeight="1">
      <c r="A156" s="21">
        <v>45356</v>
      </c>
      <c r="B156" s="19" t="s">
        <v>391</v>
      </c>
      <c r="C156" s="19" t="s">
        <v>392</v>
      </c>
      <c r="D156" s="22" t="s">
        <v>393</v>
      </c>
      <c r="E156" s="23">
        <v>169.9</v>
      </c>
    </row>
    <row r="157" spans="1:5" ht="38.25" customHeight="1">
      <c r="A157" s="49">
        <v>45357</v>
      </c>
      <c r="B157" s="49" t="s">
        <v>381</v>
      </c>
      <c r="C157" s="49" t="s">
        <v>382</v>
      </c>
      <c r="D157" s="50" t="s">
        <v>383</v>
      </c>
      <c r="E157" s="23">
        <v>152.13999999999999</v>
      </c>
    </row>
    <row r="158" spans="1:5" ht="38.25" customHeight="1">
      <c r="A158" s="21">
        <v>45357</v>
      </c>
      <c r="B158" s="19" t="s">
        <v>403</v>
      </c>
      <c r="C158" s="19" t="s">
        <v>394</v>
      </c>
      <c r="D158" s="19" t="s">
        <v>404</v>
      </c>
      <c r="E158" s="23">
        <v>80</v>
      </c>
    </row>
    <row r="159" spans="1:5" ht="38.25" customHeight="1">
      <c r="A159" s="21">
        <v>45358</v>
      </c>
      <c r="B159" s="19" t="s">
        <v>43</v>
      </c>
      <c r="C159" s="19" t="s">
        <v>53</v>
      </c>
      <c r="D159" s="22" t="s">
        <v>387</v>
      </c>
      <c r="E159" s="24">
        <v>861.6</v>
      </c>
    </row>
    <row r="160" spans="1:5" ht="38.25" customHeight="1">
      <c r="A160" s="21">
        <v>45358</v>
      </c>
      <c r="B160" s="19" t="s">
        <v>31</v>
      </c>
      <c r="C160" s="27" t="s">
        <v>14</v>
      </c>
      <c r="D160" s="22" t="s">
        <v>396</v>
      </c>
      <c r="E160" s="24">
        <v>22</v>
      </c>
    </row>
    <row r="161" spans="1:5" ht="38.25" customHeight="1">
      <c r="A161" s="21">
        <v>45358</v>
      </c>
      <c r="B161" s="19" t="s">
        <v>397</v>
      </c>
      <c r="C161" s="27" t="s">
        <v>398</v>
      </c>
      <c r="D161" s="22" t="s">
        <v>399</v>
      </c>
      <c r="E161" s="24">
        <v>178</v>
      </c>
    </row>
    <row r="162" spans="1:5" ht="38.25" customHeight="1">
      <c r="A162" s="21">
        <v>45358</v>
      </c>
      <c r="B162" s="19" t="s">
        <v>400</v>
      </c>
      <c r="C162" s="19" t="s">
        <v>401</v>
      </c>
      <c r="D162" s="22" t="s">
        <v>402</v>
      </c>
      <c r="E162" s="23">
        <v>8.75</v>
      </c>
    </row>
    <row r="163" spans="1:5" ht="38.25" customHeight="1">
      <c r="A163" s="21">
        <v>45359</v>
      </c>
      <c r="B163" s="19" t="s">
        <v>384</v>
      </c>
      <c r="C163" s="27" t="s">
        <v>385</v>
      </c>
      <c r="D163" s="22" t="s">
        <v>386</v>
      </c>
      <c r="E163" s="24">
        <v>89.59</v>
      </c>
    </row>
    <row r="164" spans="1:5" ht="38.25" customHeight="1">
      <c r="A164" s="21">
        <v>45359</v>
      </c>
      <c r="B164" s="19" t="s">
        <v>403</v>
      </c>
      <c r="C164" s="19" t="s">
        <v>405</v>
      </c>
      <c r="D164" s="19" t="s">
        <v>406</v>
      </c>
      <c r="E164" s="24">
        <v>7.5</v>
      </c>
    </row>
    <row r="165" spans="1:5" ht="38.25" customHeight="1">
      <c r="A165" s="21">
        <v>45362</v>
      </c>
      <c r="B165" s="19" t="s">
        <v>31</v>
      </c>
      <c r="C165" s="19" t="s">
        <v>14</v>
      </c>
      <c r="D165" s="22" t="s">
        <v>412</v>
      </c>
      <c r="E165" s="46">
        <v>405</v>
      </c>
    </row>
    <row r="166" spans="1:5" ht="38.25" customHeight="1">
      <c r="A166" s="21">
        <v>45362</v>
      </c>
      <c r="B166" s="29" t="s">
        <v>419</v>
      </c>
      <c r="C166" s="31" t="s">
        <v>420</v>
      </c>
      <c r="D166" s="22" t="s">
        <v>421</v>
      </c>
      <c r="E166" s="51">
        <v>49.7</v>
      </c>
    </row>
    <row r="167" spans="1:5" ht="38.25" customHeight="1">
      <c r="A167" s="21">
        <v>45362</v>
      </c>
      <c r="B167" s="29" t="s">
        <v>428</v>
      </c>
      <c r="C167" s="31" t="s">
        <v>429</v>
      </c>
      <c r="D167" s="22" t="s">
        <v>430</v>
      </c>
      <c r="E167" s="51">
        <v>92</v>
      </c>
    </row>
    <row r="168" spans="1:5" ht="38.25" customHeight="1">
      <c r="A168" s="21">
        <v>45363</v>
      </c>
      <c r="B168" s="29" t="s">
        <v>438</v>
      </c>
      <c r="C168" s="31" t="s">
        <v>439</v>
      </c>
      <c r="D168" s="22" t="s">
        <v>440</v>
      </c>
      <c r="E168" s="51">
        <v>300</v>
      </c>
    </row>
    <row r="169" spans="1:5" ht="38.25" customHeight="1">
      <c r="A169" s="21">
        <v>45363</v>
      </c>
      <c r="B169" s="29" t="s">
        <v>450</v>
      </c>
      <c r="C169" s="31" t="s">
        <v>451</v>
      </c>
      <c r="D169" s="22" t="s">
        <v>452</v>
      </c>
      <c r="E169" s="23">
        <v>31</v>
      </c>
    </row>
    <row r="170" spans="1:5" ht="38.25" customHeight="1">
      <c r="A170" s="47">
        <v>45364</v>
      </c>
      <c r="B170" s="19" t="s">
        <v>43</v>
      </c>
      <c r="C170" s="19" t="s">
        <v>59</v>
      </c>
      <c r="D170" s="22" t="s">
        <v>407</v>
      </c>
      <c r="E170" s="23">
        <v>255.84</v>
      </c>
    </row>
    <row r="171" spans="1:5" ht="38.25" customHeight="1">
      <c r="A171" s="47">
        <v>45364</v>
      </c>
      <c r="B171" s="19" t="s">
        <v>408</v>
      </c>
      <c r="C171" s="19" t="s">
        <v>409</v>
      </c>
      <c r="D171" s="22" t="s">
        <v>407</v>
      </c>
      <c r="E171" s="23">
        <v>563.4</v>
      </c>
    </row>
    <row r="172" spans="1:5" ht="38.25" customHeight="1">
      <c r="A172" s="47">
        <v>45364</v>
      </c>
      <c r="B172" s="19" t="s">
        <v>40</v>
      </c>
      <c r="C172" s="19" t="s">
        <v>41</v>
      </c>
      <c r="D172" s="22" t="s">
        <v>410</v>
      </c>
      <c r="E172" s="24">
        <v>735.53</v>
      </c>
    </row>
    <row r="173" spans="1:5" ht="38.25" customHeight="1">
      <c r="A173" s="21">
        <v>45364</v>
      </c>
      <c r="B173" s="19" t="s">
        <v>413</v>
      </c>
      <c r="C173" s="19" t="s">
        <v>414</v>
      </c>
      <c r="D173" s="22" t="s">
        <v>415</v>
      </c>
      <c r="E173" s="23">
        <v>320</v>
      </c>
    </row>
    <row r="174" spans="1:5" ht="38.25" customHeight="1">
      <c r="A174" s="47">
        <v>45365</v>
      </c>
      <c r="B174" s="19" t="s">
        <v>43</v>
      </c>
      <c r="C174" s="19" t="s">
        <v>59</v>
      </c>
      <c r="D174" s="22" t="s">
        <v>411</v>
      </c>
      <c r="E174" s="24">
        <v>832.8</v>
      </c>
    </row>
    <row r="175" spans="1:5" ht="38.25" customHeight="1">
      <c r="A175" s="47">
        <v>45365</v>
      </c>
      <c r="B175" s="19" t="s">
        <v>416</v>
      </c>
      <c r="C175" s="19" t="s">
        <v>417</v>
      </c>
      <c r="D175" s="22" t="s">
        <v>418</v>
      </c>
      <c r="E175" s="23">
        <v>586</v>
      </c>
    </row>
    <row r="176" spans="1:5" ht="38.25" customHeight="1">
      <c r="A176" s="47">
        <v>45365</v>
      </c>
      <c r="B176" s="29" t="s">
        <v>444</v>
      </c>
      <c r="C176" s="31" t="s">
        <v>445</v>
      </c>
      <c r="D176" s="22" t="s">
        <v>446</v>
      </c>
      <c r="E176" s="23">
        <v>60</v>
      </c>
    </row>
    <row r="177" spans="1:5" ht="38.25" customHeight="1">
      <c r="A177" s="47">
        <v>45365</v>
      </c>
      <c r="B177" s="29" t="s">
        <v>44</v>
      </c>
      <c r="C177" s="31" t="s">
        <v>32</v>
      </c>
      <c r="D177" s="22" t="s">
        <v>453</v>
      </c>
      <c r="E177" s="23">
        <v>342.45</v>
      </c>
    </row>
    <row r="178" spans="1:5" ht="38.25" customHeight="1">
      <c r="A178" s="47">
        <v>45366</v>
      </c>
      <c r="B178" s="29" t="s">
        <v>419</v>
      </c>
      <c r="C178" s="31" t="s">
        <v>420</v>
      </c>
      <c r="D178" s="22" t="s">
        <v>421</v>
      </c>
      <c r="E178" s="23">
        <v>49.35</v>
      </c>
    </row>
    <row r="179" spans="1:5" ht="38.25" customHeight="1">
      <c r="A179" s="47">
        <v>45366</v>
      </c>
      <c r="B179" s="29" t="s">
        <v>422</v>
      </c>
      <c r="C179" s="31" t="s">
        <v>423</v>
      </c>
      <c r="D179" s="22" t="s">
        <v>424</v>
      </c>
      <c r="E179" s="23">
        <v>650</v>
      </c>
    </row>
    <row r="180" spans="1:5" ht="38.25" customHeight="1">
      <c r="A180" s="47">
        <v>45366</v>
      </c>
      <c r="B180" s="29" t="s">
        <v>441</v>
      </c>
      <c r="C180" s="31" t="s">
        <v>442</v>
      </c>
      <c r="D180" s="22" t="s">
        <v>443</v>
      </c>
      <c r="E180" s="23">
        <v>550</v>
      </c>
    </row>
    <row r="181" spans="1:5" ht="38.25" customHeight="1">
      <c r="A181" s="47">
        <v>45366</v>
      </c>
      <c r="B181" s="29" t="s">
        <v>44</v>
      </c>
      <c r="C181" s="31" t="s">
        <v>32</v>
      </c>
      <c r="D181" s="22" t="s">
        <v>453</v>
      </c>
      <c r="E181" s="23">
        <v>245.17</v>
      </c>
    </row>
    <row r="182" spans="1:5" ht="38.25" customHeight="1">
      <c r="A182" s="47">
        <v>45368</v>
      </c>
      <c r="B182" s="29" t="s">
        <v>462</v>
      </c>
      <c r="C182" s="31" t="s">
        <v>463</v>
      </c>
      <c r="D182" s="22" t="s">
        <v>464</v>
      </c>
      <c r="E182" s="23">
        <v>190</v>
      </c>
    </row>
    <row r="183" spans="1:5" ht="38.25" customHeight="1">
      <c r="A183" s="47">
        <v>45368</v>
      </c>
      <c r="B183" s="29" t="s">
        <v>467</v>
      </c>
      <c r="C183" s="29" t="s">
        <v>468</v>
      </c>
      <c r="D183" s="22" t="s">
        <v>469</v>
      </c>
      <c r="E183" s="23">
        <v>73.8</v>
      </c>
    </row>
    <row r="184" spans="1:5" ht="38.25" customHeight="1">
      <c r="A184" s="47">
        <v>45368</v>
      </c>
      <c r="B184" s="29" t="s">
        <v>473</v>
      </c>
      <c r="C184" s="31" t="s">
        <v>474</v>
      </c>
      <c r="D184" s="22" t="s">
        <v>472</v>
      </c>
      <c r="E184" s="23">
        <v>60</v>
      </c>
    </row>
    <row r="185" spans="1:5" ht="38.25" customHeight="1">
      <c r="A185" s="47">
        <v>45369</v>
      </c>
      <c r="B185" s="29" t="s">
        <v>425</v>
      </c>
      <c r="C185" s="31" t="s">
        <v>426</v>
      </c>
      <c r="D185" s="22" t="s">
        <v>427</v>
      </c>
      <c r="E185" s="23">
        <v>449</v>
      </c>
    </row>
    <row r="186" spans="1:5" ht="38.25" customHeight="1">
      <c r="A186" s="47">
        <v>45369</v>
      </c>
      <c r="B186" s="29" t="s">
        <v>425</v>
      </c>
      <c r="C186" s="31" t="s">
        <v>426</v>
      </c>
      <c r="D186" s="22" t="s">
        <v>427</v>
      </c>
      <c r="E186" s="23">
        <v>898</v>
      </c>
    </row>
    <row r="187" spans="1:5" ht="38.25" customHeight="1">
      <c r="A187" s="47">
        <v>45369</v>
      </c>
      <c r="B187" s="29" t="s">
        <v>435</v>
      </c>
      <c r="C187" s="31" t="s">
        <v>436</v>
      </c>
      <c r="D187" s="22" t="s">
        <v>437</v>
      </c>
      <c r="E187" s="23">
        <v>888.94</v>
      </c>
    </row>
    <row r="188" spans="1:5" ht="38.25" customHeight="1">
      <c r="A188" s="47">
        <v>45369</v>
      </c>
      <c r="B188" s="29" t="s">
        <v>419</v>
      </c>
      <c r="C188" s="31" t="s">
        <v>420</v>
      </c>
      <c r="D188" s="22" t="s">
        <v>455</v>
      </c>
      <c r="E188" s="23">
        <v>49.7</v>
      </c>
    </row>
    <row r="189" spans="1:5" ht="38.25" customHeight="1">
      <c r="A189" s="47">
        <v>45369</v>
      </c>
      <c r="B189" s="29" t="s">
        <v>470</v>
      </c>
      <c r="C189" s="31" t="s">
        <v>471</v>
      </c>
      <c r="D189" s="22" t="s">
        <v>472</v>
      </c>
      <c r="E189" s="23">
        <v>62.7</v>
      </c>
    </row>
    <row r="190" spans="1:5" ht="38.25" customHeight="1">
      <c r="A190" s="47">
        <v>45370</v>
      </c>
      <c r="B190" s="29" t="s">
        <v>431</v>
      </c>
      <c r="C190" s="31" t="s">
        <v>432</v>
      </c>
      <c r="D190" s="22" t="s">
        <v>433</v>
      </c>
      <c r="E190" s="23">
        <v>350</v>
      </c>
    </row>
    <row r="191" spans="1:5" ht="38.25" customHeight="1">
      <c r="A191" s="47">
        <v>45370</v>
      </c>
      <c r="B191" s="29" t="s">
        <v>403</v>
      </c>
      <c r="C191" s="31" t="s">
        <v>394</v>
      </c>
      <c r="D191" s="22" t="s">
        <v>434</v>
      </c>
      <c r="E191" s="23">
        <v>21</v>
      </c>
    </row>
    <row r="192" spans="1:5" ht="38.25" customHeight="1">
      <c r="A192" s="47">
        <v>45370</v>
      </c>
      <c r="B192" s="29" t="s">
        <v>465</v>
      </c>
      <c r="C192" s="31" t="s">
        <v>466</v>
      </c>
      <c r="D192" s="22" t="s">
        <v>464</v>
      </c>
      <c r="E192" s="23">
        <v>302.22000000000003</v>
      </c>
    </row>
    <row r="193" spans="1:5" ht="38.25" customHeight="1">
      <c r="A193" s="47">
        <v>45370</v>
      </c>
      <c r="B193" s="29" t="s">
        <v>475</v>
      </c>
      <c r="C193" s="31" t="s">
        <v>476</v>
      </c>
      <c r="D193" s="22" t="s">
        <v>472</v>
      </c>
      <c r="E193" s="23">
        <v>37.909999999999997</v>
      </c>
    </row>
    <row r="194" spans="1:5" ht="38.25" customHeight="1">
      <c r="A194" s="47">
        <v>45371</v>
      </c>
      <c r="B194" s="29" t="s">
        <v>48</v>
      </c>
      <c r="C194" s="31" t="s">
        <v>49</v>
      </c>
      <c r="D194" s="22" t="s">
        <v>461</v>
      </c>
      <c r="E194" s="23">
        <v>55.4</v>
      </c>
    </row>
    <row r="195" spans="1:5" ht="38.25" customHeight="1">
      <c r="A195" s="47">
        <v>45372</v>
      </c>
      <c r="B195" s="29" t="s">
        <v>454</v>
      </c>
      <c r="C195" s="31" t="s">
        <v>51</v>
      </c>
      <c r="D195" s="22" t="s">
        <v>373</v>
      </c>
      <c r="E195" s="23">
        <v>62.77</v>
      </c>
    </row>
    <row r="196" spans="1:5" ht="38.25" customHeight="1">
      <c r="A196" s="47">
        <v>45372</v>
      </c>
      <c r="B196" s="29" t="s">
        <v>454</v>
      </c>
      <c r="C196" s="31" t="s">
        <v>51</v>
      </c>
      <c r="D196" s="22" t="s">
        <v>374</v>
      </c>
      <c r="E196" s="23">
        <v>62.77</v>
      </c>
    </row>
    <row r="197" spans="1:5" ht="38.25" customHeight="1">
      <c r="A197" s="47">
        <v>45372</v>
      </c>
      <c r="B197" s="29" t="s">
        <v>454</v>
      </c>
      <c r="C197" s="31" t="s">
        <v>51</v>
      </c>
      <c r="D197" s="22" t="s">
        <v>375</v>
      </c>
      <c r="E197" s="23">
        <v>62.77</v>
      </c>
    </row>
    <row r="198" spans="1:5" ht="38.25" customHeight="1">
      <c r="A198" s="47">
        <v>45372</v>
      </c>
      <c r="B198" s="29" t="s">
        <v>487</v>
      </c>
      <c r="C198" s="31" t="s">
        <v>45</v>
      </c>
      <c r="D198" s="22" t="s">
        <v>488</v>
      </c>
      <c r="E198" s="23">
        <v>158.96</v>
      </c>
    </row>
    <row r="199" spans="1:5" ht="38.25" customHeight="1">
      <c r="A199" s="47">
        <v>45373</v>
      </c>
      <c r="B199" s="29" t="s">
        <v>487</v>
      </c>
      <c r="C199" s="31" t="s">
        <v>45</v>
      </c>
      <c r="D199" s="22" t="s">
        <v>488</v>
      </c>
      <c r="E199" s="23">
        <v>158.96</v>
      </c>
    </row>
    <row r="200" spans="1:5" ht="38.25" customHeight="1">
      <c r="A200" s="47">
        <v>45374</v>
      </c>
      <c r="B200" s="29" t="s">
        <v>458</v>
      </c>
      <c r="C200" s="48" t="s">
        <v>459</v>
      </c>
      <c r="D200" s="22" t="s">
        <v>460</v>
      </c>
      <c r="E200" s="23">
        <v>906.99</v>
      </c>
    </row>
    <row r="201" spans="1:5" ht="38.25" customHeight="1">
      <c r="A201" s="47">
        <v>45374</v>
      </c>
      <c r="B201" s="29" t="s">
        <v>477</v>
      </c>
      <c r="C201" s="31" t="s">
        <v>58</v>
      </c>
      <c r="D201" s="22" t="s">
        <v>478</v>
      </c>
      <c r="E201" s="23">
        <v>59</v>
      </c>
    </row>
    <row r="202" spans="1:5" ht="38.25" customHeight="1">
      <c r="A202" s="47">
        <v>45376</v>
      </c>
      <c r="B202" s="29" t="s">
        <v>456</v>
      </c>
      <c r="C202" s="31" t="s">
        <v>432</v>
      </c>
      <c r="D202" s="22" t="s">
        <v>457</v>
      </c>
      <c r="E202" s="23">
        <v>1300</v>
      </c>
    </row>
    <row r="203" spans="1:5" ht="38.25" customHeight="1">
      <c r="A203" s="47">
        <v>45376</v>
      </c>
      <c r="B203" s="29" t="s">
        <v>479</v>
      </c>
      <c r="C203" s="31" t="s">
        <v>480</v>
      </c>
      <c r="D203" s="22" t="s">
        <v>481</v>
      </c>
      <c r="E203" s="23">
        <v>20</v>
      </c>
    </row>
    <row r="204" spans="1:5" ht="38.25" customHeight="1">
      <c r="A204" s="47">
        <v>45377</v>
      </c>
      <c r="B204" s="29" t="s">
        <v>482</v>
      </c>
      <c r="C204" s="31" t="s">
        <v>483</v>
      </c>
      <c r="D204" s="22" t="s">
        <v>484</v>
      </c>
      <c r="E204" s="23">
        <v>350</v>
      </c>
    </row>
    <row r="205" spans="1:5" ht="38.25" customHeight="1">
      <c r="A205" s="47">
        <v>45378</v>
      </c>
      <c r="B205" s="29" t="s">
        <v>485</v>
      </c>
      <c r="C205" s="48" t="s">
        <v>55</v>
      </c>
      <c r="D205" s="22" t="s">
        <v>486</v>
      </c>
      <c r="E205" s="23">
        <v>345.58</v>
      </c>
    </row>
    <row r="206" spans="1:5" ht="38.25" customHeight="1">
      <c r="A206" s="47">
        <v>45378</v>
      </c>
      <c r="B206" s="29" t="s">
        <v>38</v>
      </c>
      <c r="C206" s="29" t="s">
        <v>15</v>
      </c>
      <c r="D206" s="22" t="s">
        <v>489</v>
      </c>
      <c r="E206" s="23">
        <v>496</v>
      </c>
    </row>
    <row r="207" spans="1:5" ht="38.25" customHeight="1">
      <c r="A207" s="47">
        <v>45379</v>
      </c>
      <c r="B207" s="29" t="s">
        <v>43</v>
      </c>
      <c r="C207" s="31" t="s">
        <v>59</v>
      </c>
      <c r="D207" s="22" t="s">
        <v>411</v>
      </c>
      <c r="E207" s="23">
        <v>888.32</v>
      </c>
    </row>
    <row r="208" spans="1:5" ht="38.25" customHeight="1">
      <c r="A208" s="47">
        <v>45379</v>
      </c>
      <c r="B208" s="29" t="s">
        <v>66</v>
      </c>
      <c r="C208" s="29" t="s">
        <v>33</v>
      </c>
      <c r="D208" s="22" t="s">
        <v>490</v>
      </c>
      <c r="E208" s="23">
        <v>1310.17</v>
      </c>
    </row>
    <row r="209" spans="1:5" ht="38.25" customHeight="1">
      <c r="A209" s="32" t="s">
        <v>60</v>
      </c>
      <c r="B209" s="33"/>
      <c r="C209" s="34"/>
      <c r="D209" s="13" t="s">
        <v>8</v>
      </c>
      <c r="E209" s="20">
        <f>SUM(E145:E208)</f>
        <v>20459.760000000002</v>
      </c>
    </row>
    <row r="210" spans="1:5" ht="38.25" customHeight="1">
      <c r="A210" s="32" t="s">
        <v>11</v>
      </c>
      <c r="B210" s="33"/>
      <c r="C210" s="33"/>
      <c r="D210" s="33"/>
      <c r="E210" s="34"/>
    </row>
    <row r="211" spans="1:5" ht="38.25" customHeight="1">
      <c r="A211" s="43" t="s">
        <v>16</v>
      </c>
      <c r="B211" s="43"/>
      <c r="C211" s="43"/>
      <c r="D211" s="43"/>
      <c r="E211" s="43"/>
    </row>
    <row r="212" spans="1:5" ht="38.25" customHeight="1">
      <c r="A212" s="41" t="s">
        <v>17</v>
      </c>
      <c r="B212" s="41"/>
      <c r="C212" s="41"/>
      <c r="D212" s="41"/>
      <c r="E212" s="41"/>
    </row>
    <row r="213" spans="1:5" ht="38.25" customHeight="1">
      <c r="A213" s="41" t="s">
        <v>18</v>
      </c>
      <c r="B213" s="41"/>
      <c r="C213" s="41"/>
      <c r="D213" s="41"/>
      <c r="E213" s="41"/>
    </row>
    <row r="214" spans="1:5" ht="38.25" customHeight="1">
      <c r="A214" s="41" t="s">
        <v>19</v>
      </c>
      <c r="B214" s="41"/>
      <c r="C214" s="41"/>
      <c r="D214" s="41"/>
      <c r="E214" s="41"/>
    </row>
    <row r="215" spans="1:5" ht="38.25" customHeight="1">
      <c r="A215" s="41" t="s">
        <v>20</v>
      </c>
      <c r="B215" s="41"/>
      <c r="C215" s="41"/>
      <c r="D215" s="41"/>
      <c r="E215" s="41"/>
    </row>
    <row r="216" spans="1:5" ht="38.25" customHeight="1">
      <c r="A216" s="41" t="s">
        <v>21</v>
      </c>
      <c r="B216" s="41"/>
      <c r="C216" s="41"/>
      <c r="D216" s="41"/>
      <c r="E216" s="41"/>
    </row>
    <row r="217" spans="1:5" ht="38.25" customHeight="1">
      <c r="A217" s="41" t="s">
        <v>22</v>
      </c>
      <c r="B217" s="41"/>
      <c r="C217" s="41"/>
      <c r="D217" s="41"/>
      <c r="E217" s="41"/>
    </row>
    <row r="218" spans="1:5" ht="38.25" customHeight="1">
      <c r="A218" s="41" t="s">
        <v>23</v>
      </c>
      <c r="B218" s="41"/>
      <c r="C218" s="41"/>
      <c r="D218" s="41"/>
      <c r="E218" s="41"/>
    </row>
    <row r="219" spans="1:5" ht="38.25" customHeight="1">
      <c r="A219" s="41" t="s">
        <v>24</v>
      </c>
      <c r="B219" s="41"/>
      <c r="C219" s="41"/>
      <c r="D219" s="41"/>
      <c r="E219" s="41"/>
    </row>
    <row r="220" spans="1:5" ht="38.25" customHeight="1">
      <c r="A220" s="42" t="s">
        <v>25</v>
      </c>
      <c r="B220" s="42"/>
      <c r="C220" s="42"/>
      <c r="D220" s="42"/>
      <c r="E220" s="42"/>
    </row>
    <row r="221" spans="1:5" ht="38.25" customHeight="1">
      <c r="A221" s="41" t="s">
        <v>26</v>
      </c>
      <c r="B221" s="41"/>
      <c r="C221" s="41"/>
      <c r="D221" s="41"/>
      <c r="E221" s="41"/>
    </row>
    <row r="222" spans="1:5" ht="38.25" customHeight="1">
      <c r="A222" s="5"/>
      <c r="B222" s="3"/>
      <c r="C222" s="4"/>
      <c r="D222" s="5"/>
      <c r="E222" s="7"/>
    </row>
    <row r="223" spans="1:5" ht="38.25" customHeight="1">
      <c r="A223" s="6"/>
      <c r="D223" s="6"/>
    </row>
  </sheetData>
  <sortState ref="A146:E208">
    <sortCondition ref="A145"/>
  </sortState>
  <mergeCells count="26">
    <mergeCell ref="A31:C31"/>
    <mergeCell ref="A32:E32"/>
    <mergeCell ref="D33:E33"/>
    <mergeCell ref="B34:C34"/>
    <mergeCell ref="A48:C48"/>
    <mergeCell ref="D49:E49"/>
    <mergeCell ref="B50:C50"/>
    <mergeCell ref="A221:E221"/>
    <mergeCell ref="A220:E220"/>
    <mergeCell ref="A211:E211"/>
    <mergeCell ref="A212:E212"/>
    <mergeCell ref="A213:E213"/>
    <mergeCell ref="A214:E214"/>
    <mergeCell ref="A215:E215"/>
    <mergeCell ref="A216:E216"/>
    <mergeCell ref="A217:E217"/>
    <mergeCell ref="A218:E218"/>
    <mergeCell ref="A219:E219"/>
    <mergeCell ref="D1:E1"/>
    <mergeCell ref="B2:C2"/>
    <mergeCell ref="A140:C140"/>
    <mergeCell ref="A141:E141"/>
    <mergeCell ref="D142:E142"/>
    <mergeCell ref="B143:C143"/>
    <mergeCell ref="A209:C209"/>
    <mergeCell ref="A210:E210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2024-06-10T18:20:48Z</dcterms:modified>
</cp:coreProperties>
</file>