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Plan1!$A$216:$E$226</definedName>
  </definedNames>
  <calcPr calcId="125725"/>
</workbook>
</file>

<file path=xl/calcChain.xml><?xml version="1.0" encoding="utf-8"?>
<calcChain xmlns="http://schemas.openxmlformats.org/spreadsheetml/2006/main">
  <c r="E214" i="1"/>
  <c r="E170"/>
  <c r="E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E91" l="1"/>
</calcChain>
</file>

<file path=xl/sharedStrings.xml><?xml version="1.0" encoding="utf-8"?>
<sst xmlns="http://schemas.openxmlformats.org/spreadsheetml/2006/main" count="632" uniqueCount="449">
  <si>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</si>
  <si>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</si>
  <si>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</si>
  <si>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</si>
  <si>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</si>
  <si>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</si>
  <si>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</si>
  <si>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</si>
  <si>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</si>
  <si>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</si>
  <si>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</si>
  <si>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</si>
  <si>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</si>
  <si>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SUPRIDO (a): JOSÉ ADRIANO RIBEIRO D'ÁVILA</t>
  </si>
  <si>
    <t>CPF (b): 884.241.110-87</t>
  </si>
  <si>
    <t>PLANALTO TRANSPORTES LTDA</t>
  </si>
  <si>
    <t>SIDNEI MOREIRA</t>
  </si>
  <si>
    <t>93.802.833/0001-57</t>
  </si>
  <si>
    <t>42.936.996/0001-91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</si>
  <si>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</si>
  <si>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</si>
  <si>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</si>
  <si>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</si>
  <si>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</si>
  <si>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</si>
  <si>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</si>
  <si>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</si>
  <si>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</si>
  <si>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</si>
  <si>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</si>
  <si>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(a): JOSEFA FERREIRA DE LIMA BITTENCOURT</t>
  </si>
  <si>
    <t>CREA/RS</t>
  </si>
  <si>
    <t>92.695.790/0001-95</t>
  </si>
  <si>
    <t>14.157.326/0001-31</t>
  </si>
  <si>
    <t>95.592.077/0001-04</t>
  </si>
  <si>
    <t>SUPRIDO (a): ADRIANO CARDOSO SCHEFFER</t>
  </si>
  <si>
    <t>CPF (b): 517.234.410-15</t>
  </si>
  <si>
    <t>PGJ</t>
  </si>
  <si>
    <t>92.954.106/0001-42</t>
  </si>
  <si>
    <t>92.740.687/0001-10</t>
  </si>
  <si>
    <t>Fonte da Informação: Unidade de Estimativa e Adiantamentos - Adriano Cardoso Scheffer</t>
  </si>
  <si>
    <t>CPF (b): 087.821.448-85</t>
  </si>
  <si>
    <t>17895646/0001-87</t>
  </si>
  <si>
    <t>48.986.304/0001-04</t>
  </si>
  <si>
    <t>GREFFORT DISTRIBUIDORA DE BEBIDAS LTDA</t>
  </si>
  <si>
    <t>23.199.688/0001-86</t>
  </si>
  <si>
    <t>20.490.719/0001-65</t>
  </si>
  <si>
    <t>93.015.006/0001-13</t>
  </si>
  <si>
    <t xml:space="preserve">Despesa com transporte de servidor em serviço extraordinário, conforme NF </t>
  </si>
  <si>
    <t>FERRAGEM DO ALEMÃO</t>
  </si>
  <si>
    <t>HIMALAIA COMERCIO DE PRODUTOS</t>
  </si>
  <si>
    <t>00.131.299/0001-13</t>
  </si>
  <si>
    <t>Fonte da Informação: Unidade de Estimativa e Adiantamentos - Josefa Ferreira de Lima Bittencourt</t>
  </si>
  <si>
    <t>COMPANHIA ZAFFARI COMERCIO E INDUSTRIA</t>
  </si>
  <si>
    <t>Serviço de lavanderia (toalhas)</t>
  </si>
  <si>
    <t>COML PORC TALH KNETIG LTDA</t>
  </si>
  <si>
    <t>VIACAO OURO E PRATA S.A.</t>
  </si>
  <si>
    <t>UNESUL DE TRANSPORTES LTDA</t>
  </si>
  <si>
    <t>92.667.948/0001-13</t>
  </si>
  <si>
    <t>LUIS VINICIO DILELIO RODRIGUES</t>
  </si>
  <si>
    <t>404.148.500-25</t>
  </si>
  <si>
    <t>CUBO COMUNICACAO VISUAL</t>
  </si>
  <si>
    <t>30.708.896/0001-29</t>
  </si>
  <si>
    <t>02938473/0005-93</t>
  </si>
  <si>
    <t>SUPRIDO (a): LUCAS LUIS DA SILVA</t>
  </si>
  <si>
    <t>CPF (b): 009.407.270-13</t>
  </si>
  <si>
    <t>PERÍODO DE APLICAÇÃO (c):                               16/11/2023 a 15/12/2023</t>
  </si>
  <si>
    <t>Aquisição da materiais de copa e cozinha</t>
  </si>
  <si>
    <t>BAR BETO</t>
  </si>
  <si>
    <t>11.014.951/0001-36</t>
  </si>
  <si>
    <t>Despesa com alimentação de servidores</t>
  </si>
  <si>
    <t>SIM REDE DE POSTOS LTDA</t>
  </si>
  <si>
    <t>07.473.835/0153-75</t>
  </si>
  <si>
    <t>CROWN INDUSTRIA E COMERCIO DE CANETAS LTDA</t>
  </si>
  <si>
    <t>25.108.970/0004-89</t>
  </si>
  <si>
    <t>Aquisição de canetas</t>
  </si>
  <si>
    <t>JORNAL O ESTADO DE S.PAULO</t>
  </si>
  <si>
    <t>61.533.949/0001­41</t>
  </si>
  <si>
    <t>Renovação da assinatura do jornal "O Estado de São Paulo"</t>
  </si>
  <si>
    <t>HOTELAR HOTEL E TURISMO LTDA</t>
  </si>
  <si>
    <t>11.858.643/0001-97</t>
  </si>
  <si>
    <t>Pagamento de estacionamento servidor de plantão</t>
  </si>
  <si>
    <t>CASA DO CONSTRUTOR</t>
  </si>
  <si>
    <t>51.016.959/0001-56</t>
  </si>
  <si>
    <t>Locação de lava-rápido (PJ S.Sebastião Cai)</t>
  </si>
  <si>
    <t>Aquisição de gêneros alimentícios e insumos</t>
  </si>
  <si>
    <t>PAMPA REPÚBLICA</t>
  </si>
  <si>
    <t>68.802.800/0001-60</t>
  </si>
  <si>
    <t>Pagamento de alimentação em atividade de segurança institucional (Jaubert da Silva Ribeiro)</t>
  </si>
  <si>
    <t>Pagamento de alimentação em atividade de segurança institucional (Marcos Ananias Pedroso Almeida)</t>
  </si>
  <si>
    <t>Pagamento de alimentação em atividade de segurança institucional (Gilberto Moreira da Silva)</t>
  </si>
  <si>
    <t>Pagamento de alimentação em atividade de segurança institucional (Claudio Gilmar Moraes dos Santos)</t>
  </si>
  <si>
    <t>Pagamento de alimentação em atividade de segurança institucional (Roberto da Rosa Benites)</t>
  </si>
  <si>
    <t>Pagamento de alimentação em atividade de segurança institucional (Fernanda Schneider Mumbach)</t>
  </si>
  <si>
    <t>IMPORTADORA E EXPORTADORA ARCO LTDA</t>
  </si>
  <si>
    <t>87.461.349/0001-09</t>
  </si>
  <si>
    <t>Aquisição de jarra de vidro para cafeteira</t>
  </si>
  <si>
    <t>BISTEK SUPERMERCADOS LTDA</t>
  </si>
  <si>
    <t>83.261.420/0032-55</t>
  </si>
  <si>
    <t>Aquisição de produtos alimentícios e itens de ornamentação</t>
  </si>
  <si>
    <t>AGRO FLOR RS LTDA</t>
  </si>
  <si>
    <t>34.413.734/0001-14</t>
  </si>
  <si>
    <t>O BOHEMIO BAR E RESTAURANTE LTDA</t>
  </si>
  <si>
    <t>Pagamento de alimentação em atividade de segurança institucional (Paulo Ricardo M. Bastos)</t>
  </si>
  <si>
    <t>GAZEA DO SUL S/A</t>
  </si>
  <si>
    <t>95.424.834/0001-30</t>
  </si>
  <si>
    <t>Renovação da assinatura do jornal "Gazeta do Sul"</t>
  </si>
  <si>
    <t>Aquisição de amostra de combustíveis (2ª PJDC)</t>
  </si>
  <si>
    <t>LOJAS COLOMBO S/A</t>
  </si>
  <si>
    <t>89.848.543/0350-43</t>
  </si>
  <si>
    <t>Aquisição de 2 cafeteiras elétricas</t>
  </si>
  <si>
    <t>LABORATÓRIO CHROMATOX LTDA</t>
  </si>
  <si>
    <t>14.877.243/0001-17</t>
  </si>
  <si>
    <t>Pagamento exame toxicológico</t>
  </si>
  <si>
    <t>VIANNEY COM. VAR. DE PAPELARIA E COMUNICAÇÃO LTDA</t>
  </si>
  <si>
    <t>44626.073/0001-57</t>
  </si>
  <si>
    <t>Aquisição de microfone Boya sem fio para iphone</t>
  </si>
  <si>
    <t>BURATTI e BALBINOT LTDA</t>
  </si>
  <si>
    <t>07.412.553/0001-09</t>
  </si>
  <si>
    <t>Pagamento de alimentação em atividade de segurança institucional (Adilson Gutierres Araújo)</t>
  </si>
  <si>
    <t>Pagamento de alimentação em atividade de segurança institucional (Miguel Angelo Souza Godoy)</t>
  </si>
  <si>
    <t>RESTAURANTE BORSATTO</t>
  </si>
  <si>
    <t>05.202.097/0001-39</t>
  </si>
  <si>
    <t>LABET DIAGNOSTICOS TESTES FORENSES DO BRASIL LTDA</t>
  </si>
  <si>
    <t>26.749.984/0001-00</t>
  </si>
  <si>
    <t>93.015.006/0019-42</t>
  </si>
  <si>
    <t>Aquisição de 4 jarras de vidro</t>
  </si>
  <si>
    <t>Aquisição d chaleira elétrica (SubGes)</t>
  </si>
  <si>
    <t>Impresul Servico Grafico e Editora LTDA</t>
  </si>
  <si>
    <t>92.869.650/0007-81</t>
  </si>
  <si>
    <t>Confecção de cartões de acesso "Ordem do Mérito"</t>
  </si>
  <si>
    <t>PRINT STAR IMPRESSOS LTDA</t>
  </si>
  <si>
    <t>48.809.769/0001-81</t>
  </si>
  <si>
    <t>Confecção de certificados comenda "Ordem do Mérito"</t>
  </si>
  <si>
    <t xml:space="preserve">FABESUL COMÉRCIO DE SUPRIMENTOS </t>
  </si>
  <si>
    <t>89.054.050/0001-65</t>
  </si>
  <si>
    <t>Aquisição de materiais de limpeza e higienização</t>
  </si>
  <si>
    <t>SINDITAXI (PREFIXO 031)</t>
  </si>
  <si>
    <t>270.871.740-53</t>
  </si>
  <si>
    <t>Pagamento de transporte de táxi</t>
  </si>
  <si>
    <t>SINDITAXI (PREFIXO 095)</t>
  </si>
  <si>
    <t>428.259.460-87</t>
  </si>
  <si>
    <t>HAUDY PARK</t>
  </si>
  <si>
    <t>08.513.348/0001-94</t>
  </si>
  <si>
    <t>Pagamento de transporte e estacionamento</t>
  </si>
  <si>
    <t>Aquisição de flores ornamentais (Evento Ordem do Mérito)</t>
  </si>
  <si>
    <t>23.199.668/0001-86</t>
  </si>
  <si>
    <t>Aquisição de varal de chão</t>
  </si>
  <si>
    <t>THIAGO VIEIRA SOARES</t>
  </si>
  <si>
    <t>40.078.361/0001-75</t>
  </si>
  <si>
    <t>Aquisição de cabos USB tipo C e cabos para Iphone (NIMP)</t>
  </si>
  <si>
    <t>Aquisição de café (caixa 500g)</t>
  </si>
  <si>
    <t>Serviço de impressão e aplicação de adesivos (CAOAV)</t>
  </si>
  <si>
    <t xml:space="preserve">PCP PARAFUSOS INDUSTRIAL E COMERCIAL LTDA </t>
  </si>
  <si>
    <t>Aquisição de materiais de marcenaria</t>
  </si>
  <si>
    <t>VS ALIMENTOS LTDA</t>
  </si>
  <si>
    <t>48.066.602/0001-78</t>
  </si>
  <si>
    <t>Aquisição de 5 jantares para funcionários no evento do Palácio</t>
  </si>
  <si>
    <t>EMPRESA JORNALÍSTICA JC JARROS LTDA</t>
  </si>
  <si>
    <t>92.785.989/0001-04</t>
  </si>
  <si>
    <t>Renovação Assinatura  Jornal do Comércio (Digital)</t>
  </si>
  <si>
    <t xml:space="preserve"> Pagamento Transp Publico (ALEXANDRE MISSAGGIA VACCARI)</t>
  </si>
  <si>
    <t>PORTO TECNOLOGIA E AUTOMACAO LTDA</t>
  </si>
  <si>
    <t>38.133.889/0001-58</t>
  </si>
  <si>
    <t>Aqusição de balança eletrônica</t>
  </si>
  <si>
    <t>A GRANJA PRODUTOS VETERINÁRIOS LTDA</t>
  </si>
  <si>
    <t>92.686.104/0001-10</t>
  </si>
  <si>
    <t>Aquisição de fomicida em gel</t>
  </si>
  <si>
    <t>UBER</t>
  </si>
  <si>
    <t>17.895.646/0001-87</t>
  </si>
  <si>
    <t>Pagamento trasporte particular (UBER)</t>
  </si>
  <si>
    <t>BURATI &amp; BALBINOT LTDA</t>
  </si>
  <si>
    <t>Pagamento de alimentação em atividade de segurança institucional (Paulo Roberto Bastos)</t>
  </si>
  <si>
    <t>JPV BAR E RESTAURANTE LTDA</t>
  </si>
  <si>
    <t>MAURICIO DO AMARAL
 VASCONCELLOS</t>
  </si>
  <si>
    <t>28.539.801/0001-49</t>
  </si>
  <si>
    <t>Confecção de 2 controles de portão eletrônico</t>
  </si>
  <si>
    <t>LUCIANDRO ARAÚJO CAETANO DA LUZ</t>
  </si>
  <si>
    <t>676.909.710-91</t>
  </si>
  <si>
    <t>Prestação de serviço de copa e trasporte de volumes (Concurso MP)</t>
  </si>
  <si>
    <t>Retenção INSS (RPCI 28/2023)</t>
  </si>
  <si>
    <t xml:space="preserve">ROGÉRIO RAMOS MAUER </t>
  </si>
  <si>
    <t>11.538.917/0001-60</t>
  </si>
  <si>
    <t>Confecçaõ de 2 cópias de chaves (PJ São Borja)</t>
  </si>
  <si>
    <t>BK BRASIL OPERAÇÃO E ASSESSORIA A RESTAURANTES LTDA</t>
  </si>
  <si>
    <t>13.574.594/0356-58</t>
  </si>
  <si>
    <t>Pagamento de alimentação servidor em atividade de segurança institucional (Jaubert da Silva Ribeiro)</t>
  </si>
  <si>
    <t>CAVAVANHAS RESTAURANTE E PIZZARIA LTDA</t>
  </si>
  <si>
    <t>05.764.340/0001-02</t>
  </si>
  <si>
    <t>Aqusisição de amostra de combustíveis (2ªPJDC)</t>
  </si>
  <si>
    <t>SILVIO UBIRATÃ SOARES ROCHA</t>
  </si>
  <si>
    <t>31.860.244/0001-78</t>
  </si>
  <si>
    <t>Pagamento de refeição servidor em atividade expecional (Anderson Tomaz Dornelles)</t>
  </si>
  <si>
    <t>Pagamento de refeição servidor em atividade expecional (Tiago dos Santos Albuquerque)</t>
  </si>
  <si>
    <t>CLAUDINHO LUIS MENEGHETTI</t>
  </si>
  <si>
    <t>18.001.103/0001-01</t>
  </si>
  <si>
    <t>Pagamento de refeição servidor em atividade expecional (Luis Fernando de Souza Pires)</t>
  </si>
  <si>
    <t>VIACAO UNIAO SANTA CRUZ LTDA</t>
  </si>
  <si>
    <t>95.424.735/0001-59</t>
  </si>
  <si>
    <t xml:space="preserve"> Pagamento Transp Publico (LISANDRA ILHA)</t>
  </si>
  <si>
    <t>JULIO EVARISTO DOS SANTOS (JORNAL FOLHA POPULAR)</t>
  </si>
  <si>
    <t>05.438.552/0001-08</t>
  </si>
  <si>
    <t>Renovação Assinatura Impressa Jornal Folha Popular</t>
  </si>
  <si>
    <t>EDITORIAL EXPRESSÃO LTDA</t>
  </si>
  <si>
    <t>01.541.262/0001-26</t>
  </si>
  <si>
    <t>Renovação da assinatura do jornal NP Expresso</t>
  </si>
  <si>
    <t>FLAVIA CRISTINA ZANON</t>
  </si>
  <si>
    <t xml:space="preserve">39.333.005/0001-71
</t>
  </si>
  <si>
    <t>Aquisição de mesinha e cadeira infantil (PJ Inf Juv)</t>
  </si>
  <si>
    <t>DENTAL W EB COMERCIO DE PRODUTOS ODONTOLOGICOS LTDA</t>
  </si>
  <si>
    <t>11.312.542/0001-16</t>
  </si>
  <si>
    <t>Aquisição luvas nitrílica (NIMP)</t>
  </si>
  <si>
    <t>ISARAEL CORREA BATISTA</t>
  </si>
  <si>
    <t>50.117.389/0001-28</t>
  </si>
  <si>
    <t>Aquisição de fones para rádio Motorola (UniCon)</t>
  </si>
  <si>
    <t>RAUL DORNELES DE SOUSA NETO - VIRTUA FX - LTDA</t>
  </si>
  <si>
    <t>28.630.336/0001-57</t>
  </si>
  <si>
    <t>Aqusição de estação de carregamento inteligente USB para o NIMP</t>
  </si>
  <si>
    <t>93.015.006/0017-80</t>
  </si>
  <si>
    <t>Aquisição de insumos para elaboração de lanche</t>
  </si>
  <si>
    <t>SERVIÇO SOCIAL DA INDUSTRIA - SESI</t>
  </si>
  <si>
    <t>03.775.159/0050-54</t>
  </si>
  <si>
    <t xml:space="preserve">Pagamento Laudo de Periculosidade </t>
  </si>
  <si>
    <t>RAQUEL ESTALUB</t>
  </si>
  <si>
    <t>47.913.766/0001-20</t>
  </si>
  <si>
    <t>Aquisição d materiais de limpeza</t>
  </si>
  <si>
    <t>Transporete público de servidor (ALEXANDRE MISSAGGIA VACCARI)</t>
  </si>
  <si>
    <t>Transporete público de servidor (ADRIANA GRAZIADEI JACQUES)</t>
  </si>
  <si>
    <t>DYELY RESTAURANTE E LANCHERIA LTDA</t>
  </si>
  <si>
    <t>07.445.352/0001-08</t>
  </si>
  <si>
    <t>Pagamento de refeição a servidor em serviço de plantão</t>
  </si>
  <si>
    <t>Pagamento de refeição servidor em atividade expecional (Antonio Carlos Negreiros Santos)</t>
  </si>
  <si>
    <t>Aquisilção de alimentos para evento institucional</t>
  </si>
  <si>
    <t>CAIXA TOMADA DIST MAT ELÉTRICOS LTDA</t>
  </si>
  <si>
    <t>28.253.697/0001-21</t>
  </si>
  <si>
    <t>Aquisição demódulo HDMI</t>
  </si>
  <si>
    <t>LEONARDO FELIPE BOVENSCHULTE LOCAÇÕES</t>
  </si>
  <si>
    <t>26.280.835/0001-36</t>
  </si>
  <si>
    <t>Serviço de Esgotamento de Fossa PJ São Valentim</t>
  </si>
  <si>
    <t>DIOLETE TEREZINHA LIEBSTEIN &amp; CIA LTDA</t>
  </si>
  <si>
    <t>41.975.575/0001-05</t>
  </si>
  <si>
    <t>Aquisição de 04 butijão de gás P13</t>
  </si>
  <si>
    <t>LIMPEZA DO PÁTIO PERTENCENTE PJ CAÇAPAVA DO SUL</t>
  </si>
  <si>
    <t>Fonte da Informação: Unidade de Estimativa e Adiantamentos - Lucas Luis da Silva</t>
  </si>
  <si>
    <t>PERÍODO DE APLICAÇÃO (c):                               21/11/2023 a 20/12/2023</t>
  </si>
  <si>
    <t>33459654/0001-37</t>
  </si>
  <si>
    <t>Despesa com serviço garagem veículo placa IZD8H98, conforme NF: 601</t>
  </si>
  <si>
    <t>33258481/0001-99</t>
  </si>
  <si>
    <t xml:space="preserve">Despesa com confecção de par de placas mercosul, conforme NF 7277 </t>
  </si>
  <si>
    <t>72090871/0001-54</t>
  </si>
  <si>
    <t>Despesa com serviço obrigatório veículo placa iyl6741, conforme NF: 3774</t>
  </si>
  <si>
    <t>07278793/0001-54</t>
  </si>
  <si>
    <t>Despesa com serviço obrigatório veículo placa IQP6337, conforme NF: 16231</t>
  </si>
  <si>
    <t>11858643/0001-97</t>
  </si>
  <si>
    <t>Despesa com serviço estacionamento veículo placa IZB5G90, conforme NF: 202320058</t>
  </si>
  <si>
    <t>Despesa com serviço estacionamento veículo placa JBR8D27, conforme NF: 202320132</t>
  </si>
  <si>
    <t>30680295/0001-55</t>
  </si>
  <si>
    <t>Despesa com combustível veículo placa IZU7E93, conforme NF: 10264</t>
  </si>
  <si>
    <t>38597625/0001-55</t>
  </si>
  <si>
    <t>Despesa com alimentação de servidor em serviço extraordinário, conforme NF 3369</t>
  </si>
  <si>
    <t>17467199/0001-55</t>
  </si>
  <si>
    <t>Despesa com combustível veículo placa IZA0H46, conforme NF: 755581</t>
  </si>
  <si>
    <t>40347648/0001-53</t>
  </si>
  <si>
    <t>Despesa com serviço garagem veículo placa IWL1680, conforme NF: recibo s/nº</t>
  </si>
  <si>
    <t>Despesa com serviço estacionamento veículo placa IYL6741, conforme NF: 202320465</t>
  </si>
  <si>
    <t>Despesa com serviço estacionamento veículo placa JBR8E51, conforme NF: 202320573</t>
  </si>
  <si>
    <t>04602281/0001-03</t>
  </si>
  <si>
    <t>Despesa com alimentação de servidor em serviço extraordinário, conforme NF 83507</t>
  </si>
  <si>
    <t>31633529/0001-76</t>
  </si>
  <si>
    <t>Despesa com combustível veículo placa JAO6D38, conforme NF: 358371</t>
  </si>
  <si>
    <t>Despesa com serviço garagem veículo placa JAF7E13, conforme NF: 606</t>
  </si>
  <si>
    <t>03661242/0001-14</t>
  </si>
  <si>
    <t>Despesa com serviço estacionamento veículo placa JAO6D38, conforme NF: 2023561</t>
  </si>
  <si>
    <t>17435073/0001-09</t>
  </si>
  <si>
    <t>Despesa com alimentação de servidor em serviço extraordinário, conforme NF 4012</t>
  </si>
  <si>
    <t>Despesa com serviço garagem veículo placa JAL9J72, conforme NF: 6135</t>
  </si>
  <si>
    <t>21784300/0001-89</t>
  </si>
  <si>
    <t>Despesa com alimentação de servidor em serviço extraordinário, conforme NF 30686</t>
  </si>
  <si>
    <t>88617733/0001-10</t>
  </si>
  <si>
    <t xml:space="preserve">Despesa com transporte de servidor em serviço, conforme NF 1305403 </t>
  </si>
  <si>
    <t>42037088/0001-66</t>
  </si>
  <si>
    <t>Despesa com serviço conserto de pneu veículo placa JBR8D27, conforme NF: 187</t>
  </si>
  <si>
    <t>00557570/0001-87</t>
  </si>
  <si>
    <t>Despesa com material para o auditório do MP, conforme NF: 50650742</t>
  </si>
  <si>
    <t>50339780/0001-77</t>
  </si>
  <si>
    <t>Despesa com serviço de manutenção elétrica, conforme NF: 188</t>
  </si>
  <si>
    <t>PERÍODO DE APLICAÇÃO (c):                               04/12/2023 30/12/2023</t>
  </si>
  <si>
    <t>08/12/20213</t>
  </si>
  <si>
    <t>Serviço de lavanderia (macacão)</t>
  </si>
  <si>
    <t>JOSE FRANCISCO RAMOS OLIVEIRA</t>
  </si>
  <si>
    <t>51.897.422/0001-42</t>
  </si>
  <si>
    <t>Serviço de roçada na PJ de Guaíba</t>
  </si>
  <si>
    <t>LEANDRO ROBERTO ZIMMERMANN</t>
  </si>
  <si>
    <t>27.544.868/0001-09</t>
  </si>
  <si>
    <t>Esgotamento de água acumulada (PJ Horizontina)</t>
  </si>
  <si>
    <t>Serviço de lavanderia (toalhas de mesa)</t>
  </si>
  <si>
    <t>Pagamento de trasnporte público para servidor em serviço (LIVIA KOCH PUPERI 05 e 07/12)</t>
  </si>
  <si>
    <t>ARION CORREA DA SILVA (RPCI 30/2023)</t>
  </si>
  <si>
    <t>707.351.150-87</t>
  </si>
  <si>
    <t>Serviço de corte de grama e limpeza do pátio da PJ são Gabriel</t>
  </si>
  <si>
    <t>Retenção INSS (RPCI 30/2023)</t>
  </si>
  <si>
    <t>SENDAS DISTRIBUIDORAS S/A</t>
  </si>
  <si>
    <t>06.057.223/0540-00</t>
  </si>
  <si>
    <t>Aquisição de insumos alimientícios (escritório MP em Brasília)</t>
  </si>
  <si>
    <t>Aquisição de porta-isca e ratcida</t>
  </si>
  <si>
    <t>SUPERMERCADOS DO BRASIL LTDA</t>
  </si>
  <si>
    <t>93.209.765/0286-31</t>
  </si>
  <si>
    <t>Aqusição de inumos alimentícios para evento institucional</t>
  </si>
  <si>
    <t>SUPERMERCADOS GUANABARA S/A</t>
  </si>
  <si>
    <t>94.846.755/0001-85</t>
  </si>
  <si>
    <t>RODRIGO COSTA SILVA</t>
  </si>
  <si>
    <t>003.857.680-52</t>
  </si>
  <si>
    <t>Manutenção da caixa de descarga do banheiro da recepção (PJ Butiá)</t>
  </si>
  <si>
    <t>Retenção INSS (Rodrigo)</t>
  </si>
  <si>
    <t>DECORWALL ARTE E DECORAÇÃO</t>
  </si>
  <si>
    <t>04.505.259/0001-45</t>
  </si>
  <si>
    <t>Aquisição de papel de parede (PJ Inf e Juv)</t>
  </si>
  <si>
    <t>EMERSON SILVA</t>
  </si>
  <si>
    <t>29.608.688/0001-79</t>
  </si>
  <si>
    <t>Intalção papel de parede (PJ Inf e Juv)</t>
  </si>
  <si>
    <t>DZ9 COMUNICAÇÃO VISUAL LTDA</t>
  </si>
  <si>
    <t>09.283.977/0001-38</t>
  </si>
  <si>
    <t>Programação Visual - Aureliano, Jaguari, Alegrete e Partenon</t>
  </si>
  <si>
    <t>Aquisição de insumos (genêros alimentícios)</t>
  </si>
  <si>
    <t>ASSOCIAÇÃO DOS TRANSPORTADORES DE PASSAGEIROS (ATP)</t>
  </si>
  <si>
    <t>90.298.993/0001-12</t>
  </si>
  <si>
    <t>Aquisição de crédito para 4 cartões de vales trasportes</t>
  </si>
  <si>
    <t>JULIO WIEDTHEUPERDE CAMPOS ME</t>
  </si>
  <si>
    <t>23.076,633/0001-59</t>
  </si>
  <si>
    <t>Serviço de troca de luminárias e lâmpadas (PJ Ibirubá)</t>
  </si>
  <si>
    <t>OML DE COMB VICTOR BARRETO LTDA</t>
  </si>
  <si>
    <t>06.019.424/0001-84</t>
  </si>
  <si>
    <t xml:space="preserve">Pagamento de refeição para servidor em serviço extraordinário (Claudio Gilmar Moraes dos Santos) </t>
  </si>
  <si>
    <t>06.019.424/0001-85</t>
  </si>
  <si>
    <t>Pagamento de refeição para servidor em serviço extraordinário (Vilson Rogério Santos Kaffer)</t>
  </si>
  <si>
    <t>Aquisição de bombona de água mineral</t>
  </si>
  <si>
    <t>Aquisição de amostra de Combustíveis (2ªPJDC)</t>
  </si>
  <si>
    <t>ESQUADRIAS CONVENTOS EIRELI</t>
  </si>
  <si>
    <t>04.861.426/0001-90</t>
  </si>
  <si>
    <t>Serviço de conserto trilho portao eletronico (Pj Lajeado)</t>
  </si>
  <si>
    <t>JOÃO CARLOS EMANUELLI FARIAS (MEI)</t>
  </si>
  <si>
    <t>21.325.169/0001-91</t>
  </si>
  <si>
    <t>Manutenções na Promotoria de Justiça de Passo Fundo</t>
  </si>
  <si>
    <t>EDSON RODRIGUES ROSA (MEI)</t>
  </si>
  <si>
    <t>29.674.962/0001-08</t>
  </si>
  <si>
    <t>Serviço de conserto do motor do portão eletrônico da PJ Sapiranga</t>
  </si>
  <si>
    <t>BROCH COM E INST ELÉTRICA LTDA</t>
  </si>
  <si>
    <t>91286039/0001-72</t>
  </si>
  <si>
    <t>Aquisição de 15 lâmpadas (PJ São José do Ouro)</t>
  </si>
  <si>
    <t>ALEXSON JARDEL DE OLIVEIRA</t>
  </si>
  <si>
    <t>21.708.122/0001-07</t>
  </si>
  <si>
    <t>Solda da Caixa de Passagem (Prédio Sede Andrade Neves)</t>
  </si>
  <si>
    <t>VILNEI DE OLIVEIRA (MEI)</t>
  </si>
  <si>
    <t>17.748.752/0001-38</t>
  </si>
  <si>
    <t>Serviço de substituição de torneira de plástico e sifão da cozinha (PJ Santa Cruz do Sul)</t>
  </si>
  <si>
    <t>GUSTAVO FERNANDES DORNELLES</t>
  </si>
  <si>
    <t>03.127.653/0001-24</t>
  </si>
  <si>
    <t>Serviço de manutenção porta e toldo (PJ São Pedro do Sul)</t>
  </si>
  <si>
    <t>FRANCIELE VIEIRA RECK</t>
  </si>
  <si>
    <t>34.106.751/0001-09</t>
  </si>
  <si>
    <t xml:space="preserve">Serviço de poda de árvore (limpeza e manutenção) </t>
  </si>
  <si>
    <t>GALERIA DE ARTES EDELWEISS</t>
  </si>
  <si>
    <t>92.862.440/0001-76</t>
  </si>
  <si>
    <t>Aquisiçõa de moldura</t>
  </si>
  <si>
    <t>PERCIO INACIO ESCOUTO BARRETO</t>
  </si>
  <si>
    <t>35.937.529/0001-10</t>
  </si>
  <si>
    <t>Serviço remoção de lixeira da calçada (PJ Canoas)</t>
  </si>
  <si>
    <t>Serviço substituição de lâmpadas queimadas (PJ Passo Fundo)</t>
  </si>
  <si>
    <t>PERÍODO DE APLICAÇÃO (c):                               01/12/2023 a 30/12/2023</t>
  </si>
  <si>
    <t>FUNDO ESPECIAL DA SEGURANÇA PÚBLICA</t>
  </si>
  <si>
    <t>Pagamento de taxa de Bombeiros para a PJ de Santo Ângelo</t>
  </si>
  <si>
    <t>JURANDIR ADALTO CARDOSO</t>
  </si>
  <si>
    <t>36.663.026/0001-57</t>
  </si>
  <si>
    <t>Confecção de 2 cópias de chaves para a porta da garagem da PJ de Santo Antônio da Patrulha, conforme NF 28</t>
  </si>
  <si>
    <t>GABRIEL ZANATTADA SILVA MANICA</t>
  </si>
  <si>
    <t>24.974.539/0001-00</t>
  </si>
  <si>
    <t>Aquisição de cópia de chave para a Secretaria do CEAF, conforme NF 74</t>
  </si>
  <si>
    <t>Serviço de lavanderia para 09 toalhas de uso do Cerimonial do MP, conforme NF 113</t>
  </si>
  <si>
    <t>MIA CHAVES LTDA</t>
  </si>
  <si>
    <t>03.598.169/0001-83</t>
  </si>
  <si>
    <t>Confecção de cópias de chaves para a PJ de Teutônia, conforme NF 319.</t>
  </si>
  <si>
    <t>ROBERTO CUNHA DA SILVA ME</t>
  </si>
  <si>
    <t>18.003.991/0001-42</t>
  </si>
  <si>
    <t>Aquisição de ccópias de chaves e controle remoto para o portão da PJ de Viamão, conforme NF 2023 -641</t>
  </si>
  <si>
    <t>Aquisição de cópia de chave para Gabinete do GAECO, conforme NF 75.</t>
  </si>
  <si>
    <t>CAROLINE MACHADO</t>
  </si>
  <si>
    <t>Aquisição de 20 vassouras para atendimento da demanda da Unidade de Serviços Gerais do MP</t>
  </si>
  <si>
    <t>MOVITEC COMANDOS ELETRÔNICOS LTDA</t>
  </si>
  <si>
    <t>01.731.832/0001-40</t>
  </si>
  <si>
    <t>Conserto de 2 controles para o portão eletrônico da PJ de Santo Ângelo</t>
  </si>
  <si>
    <t>TRIANON BAURU LTDA</t>
  </si>
  <si>
    <t>92.816.339/0001-89</t>
  </si>
  <si>
    <t xml:space="preserve">Pagamento de despesa de refeição para servidor lotado na ASI em apoio de segurança a Membro do MP em evento Institucional </t>
  </si>
  <si>
    <t>pagamento de alimentação, em virtude do cumprimento de escala de serviço da Assessoria de Segurança Institucional.</t>
  </si>
  <si>
    <t>BK BRASIL OPERAÇÂO E ASSESSORIA A REST AS</t>
  </si>
  <si>
    <t>CICLOCHAVES COMÉRCIO DE CHAVES LTDA</t>
  </si>
  <si>
    <t>92.052.414/0001-82</t>
  </si>
  <si>
    <t>Aquisição de cópia de chave para a porta pantográfica da PJ de Sapiranga</t>
  </si>
  <si>
    <t>GABRIEL ZANATTA DA SILVA MANICA</t>
  </si>
  <si>
    <t>Aquisição de cópia de chave para o gabinetet 1110 do 11º andar Torre Norte Aureliano</t>
  </si>
  <si>
    <t>LUIS HENRIQUE SILVA DA SILVEIRA</t>
  </si>
  <si>
    <t>02.892.868/0001-79</t>
  </si>
  <si>
    <t>Cópia de controle remoto para a PJ de Osório, conforme NF 1371</t>
  </si>
  <si>
    <t>Aquisição de cópias de chave para a porta de ferro da sede Andrade Neves, conforme NF 82</t>
  </si>
  <si>
    <t>AURÉLIO FERREIRA CARVALHO</t>
  </si>
  <si>
    <t>527.235.930-53</t>
  </si>
  <si>
    <t>Serviço de impermeabilização da PJ de Osório</t>
  </si>
  <si>
    <t>Valor de INSS retido</t>
  </si>
  <si>
    <t>ADEMIR BROETTO</t>
  </si>
  <si>
    <t>24.156.805/0001-97</t>
  </si>
  <si>
    <t>Pagamento de curso de brigadista para servidores da PJ de São Vicente do Sul</t>
  </si>
  <si>
    <t>G.V.A ANDRIOTTI COMPERCIO DE MATERIAIS DE CONSTRUÇÃO LTDA</t>
  </si>
  <si>
    <t>35.551.042/0001-03</t>
  </si>
  <si>
    <t>Aquisição de alicate para uso na PJ de São Jerônimo, conforme NF 7622</t>
  </si>
  <si>
    <t>Aquisição d e1 cópia de chave para o gabinete 1107 Aureliano</t>
  </si>
  <si>
    <t>Aquisição de cópias de chave para o gabinete 608 Torre Sul Aureliano</t>
  </si>
  <si>
    <t>FABIO DIONATAN PRETO</t>
  </si>
  <si>
    <t>46.426.531/0001-41</t>
  </si>
  <si>
    <t>Serviço de manutenção de lâmpadas e refletores da PJ de Ijuí</t>
  </si>
  <si>
    <t>CENTRO ELÉTRICO RICO HIDRÁULICO TOSCAN LTDA</t>
  </si>
  <si>
    <t>26.137.144/0001-88</t>
  </si>
  <si>
    <t>Serviço de troca de refletores na PJ de Flores da Cunha, conforme NF 443</t>
  </si>
  <si>
    <t>Serviço de fixação do suporte de incêndio na parede da PJ de Butiá</t>
  </si>
  <si>
    <t>COMPANHIA RIOGRANDENSE DE SANEAMENTO</t>
  </si>
  <si>
    <t>92.802.784/0001-90</t>
  </si>
  <si>
    <t>Pagamento de taxa de entrada de água e esgoto para a nova sede de Capão da Canoa</t>
  </si>
  <si>
    <t>ART de PPCI para alteração de layoult da PJ de Santo Ângelo</t>
  </si>
  <si>
    <t>PREFEITURA MUNICIPAL DE ESTEIO</t>
  </si>
  <si>
    <t>88.150.495/0001-86</t>
  </si>
  <si>
    <t>Pagamento de Taxa de coleta de lixo, referente ao ano de 2024, predio sede da PJ de Esteio, conforme cadastro 209852</t>
  </si>
  <si>
    <t>PREFEITURA MUNICIPAL DE GRAVATAÍ</t>
  </si>
  <si>
    <t>87.890.992/0001-58</t>
  </si>
  <si>
    <t>Pagamento de Taxa de coleta de lixo, referente ao ano de 2024, predio sede da PJ de Gravataí, conforme cadastro 530212</t>
  </si>
  <si>
    <t>Pagamento de Taxa de coleta de lixo, referente ao ano de 2024, predio sede da PJ de Gravataí, conforme cadastro 19526210</t>
  </si>
  <si>
    <t>PREFEITURA MUNICIPAL DE ALVORADA</t>
  </si>
  <si>
    <t>88.000.906/0001-57</t>
  </si>
  <si>
    <t>Pagamento de Taxa de coleta de lixo, referente ao ano de 2024, predio sede da PJ de Alvorada, conforme cadastro 94750</t>
  </si>
  <si>
    <t>PREFEITURA MUNICIPAL DE SANTA CRUZ DO SUL</t>
  </si>
  <si>
    <t>95.440.517/0001-08</t>
  </si>
  <si>
    <t>Pagamento de Taxa de coleta de lixo, referente ao ano de 2024, predio sede da PJ de Santa Cruz do Sul, conforme cadastro667</t>
  </si>
  <si>
    <t>PREFEITURA MUNICIPAL DE CACHOEIRINHA</t>
  </si>
  <si>
    <t>87.990.800/0001-85</t>
  </si>
  <si>
    <t xml:space="preserve"> Pagamento de Taxa de coleta de lixo, referente ao ano de 2024, predio sede da PJ de Cachoeirinha, conforme cadastro 463471</t>
  </si>
  <si>
    <t xml:space="preserve">PREFEITURA MUNICIPAL DE CANOAS </t>
  </si>
  <si>
    <t>88.577.416/0011-18</t>
  </si>
  <si>
    <t xml:space="preserve">  Pagamento de Taxa de coleta de lixo, referente ao ano de 2024, predio sede da PJ de Canoas, conforme cadastro 99822</t>
  </si>
  <si>
    <t>PREFEITURA MUNICPAL DE CAXIAS DO SUL</t>
  </si>
  <si>
    <t>88.830.609/0001-39</t>
  </si>
  <si>
    <t>Pagamento de Taxa de coleta de lixo, referente ao ano de 2024, predio sede da PJ de Caxias do Sul, conforme cadastro 44430537012000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</si>
</sst>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dd/m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</cellStyleXfs>
  <cellXfs count="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>
      <alignment horizontal="left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1" xfId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1" applyNumberFormat="1" applyFont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1" applyFont="1" applyFill="1" applyBorder="1" applyAlignment="1" applyProtection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3" fontId="9" fillId="5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215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1114425</xdr:colOff>
      <xdr:row>216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215</xdr:row>
      <xdr:rowOff>0</xdr:rowOff>
    </xdr:from>
    <xdr:to>
      <xdr:col>1</xdr:col>
      <xdr:colOff>1219200</xdr:colOff>
      <xdr:row>215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91</xdr:row>
      <xdr:rowOff>0</xdr:rowOff>
    </xdr:from>
    <xdr:to>
      <xdr:col>1</xdr:col>
      <xdr:colOff>1219200</xdr:colOff>
      <xdr:row>91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90</xdr:row>
      <xdr:rowOff>0</xdr:rowOff>
    </xdr:from>
    <xdr:to>
      <xdr:col>1</xdr:col>
      <xdr:colOff>1219200</xdr:colOff>
      <xdr:row>90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125</xdr:row>
      <xdr:rowOff>0</xdr:rowOff>
    </xdr:from>
    <xdr:to>
      <xdr:col>1</xdr:col>
      <xdr:colOff>1219200</xdr:colOff>
      <xdr:row>125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124</xdr:row>
      <xdr:rowOff>0</xdr:rowOff>
    </xdr:from>
    <xdr:to>
      <xdr:col>1</xdr:col>
      <xdr:colOff>1219200</xdr:colOff>
      <xdr:row>124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170</xdr:row>
      <xdr:rowOff>0</xdr:rowOff>
    </xdr:from>
    <xdr:to>
      <xdr:col>1</xdr:col>
      <xdr:colOff>1219200</xdr:colOff>
      <xdr:row>170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169</xdr:row>
      <xdr:rowOff>0</xdr:rowOff>
    </xdr:from>
    <xdr:to>
      <xdr:col>1</xdr:col>
      <xdr:colOff>1219200</xdr:colOff>
      <xdr:row>169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214</xdr:row>
      <xdr:rowOff>0</xdr:rowOff>
    </xdr:from>
    <xdr:to>
      <xdr:col>1</xdr:col>
      <xdr:colOff>1219200</xdr:colOff>
      <xdr:row>214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213</xdr:row>
      <xdr:rowOff>0</xdr:rowOff>
    </xdr:from>
    <xdr:to>
      <xdr:col>1</xdr:col>
      <xdr:colOff>1219200</xdr:colOff>
      <xdr:row>213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apgj.mp.rs.gov.br\mprs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POP99 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  <row r="1390">
          <cell r="A1390" t="str">
            <v>15056410/0001-21</v>
          </cell>
          <cell r="B1390" t="str">
            <v>RICARDO DA SILVA MOURA-ME</v>
          </cell>
        </row>
        <row r="1391">
          <cell r="A1391" t="str">
            <v>33459654/0001-37</v>
          </cell>
          <cell r="B1391" t="str">
            <v>BENTO 237 ESTACIONAMENTO LTDA</v>
          </cell>
        </row>
        <row r="1392">
          <cell r="A1392" t="str">
            <v>02938473/0005-93</v>
          </cell>
          <cell r="B1392" t="str">
            <v>CC SERVIÇOS AUTOMOTIVOS LTDA-ME</v>
          </cell>
        </row>
        <row r="1393">
          <cell r="A1393" t="str">
            <v>67317764/0010-84</v>
          </cell>
          <cell r="B1393" t="str">
            <v>HOSPITAL DIVINA PROVIDENCIA</v>
          </cell>
        </row>
        <row r="1394">
          <cell r="A1394" t="str">
            <v>17695813/0017-03</v>
          </cell>
          <cell r="B1394" t="str">
            <v>JP SANTA LUCIA COMERCIO DE COMBUSTIVEIS</v>
          </cell>
        </row>
        <row r="1395">
          <cell r="A1395" t="str">
            <v>07473735/0167-70</v>
          </cell>
          <cell r="B1395" t="str">
            <v>SIM REDE DE POSTOS LTDA-IJUI</v>
          </cell>
        </row>
        <row r="1396">
          <cell r="A1396" t="str">
            <v>03260560/0001-73</v>
          </cell>
          <cell r="B1396" t="str">
            <v>PREMIAR TROFEUS E MEDALHAS EIRELI</v>
          </cell>
        </row>
        <row r="1397">
          <cell r="A1397" t="str">
            <v>95424735/0001-59</v>
          </cell>
          <cell r="B1397" t="str">
            <v>VIAÇÃO UNIÃO SANTA CRUZ LTDA</v>
          </cell>
        </row>
        <row r="1398">
          <cell r="A1398" t="str">
            <v>86862208/0042-03</v>
          </cell>
          <cell r="B1398" t="str">
            <v>ADMINISTRADORA GERAL DE ESTACIONAMENTOS S.A.</v>
          </cell>
        </row>
        <row r="1399">
          <cell r="A1399" t="str">
            <v>42591651/1957-26</v>
          </cell>
          <cell r="B1399" t="str">
            <v>MCDONALDS - DPT</v>
          </cell>
        </row>
        <row r="1400">
          <cell r="A1400" t="str">
            <v>32842392/0001-22</v>
          </cell>
          <cell r="B1400" t="str">
            <v>JOSIMAR GARCIA BATISTA</v>
          </cell>
        </row>
        <row r="1401">
          <cell r="A1401" t="str">
            <v>089658559-00</v>
          </cell>
          <cell r="B1401" t="str">
            <v>LUTIANO CONDE DE OLIVEIRA</v>
          </cell>
        </row>
        <row r="1402">
          <cell r="A1402" t="str">
            <v>95124053/0001-20</v>
          </cell>
          <cell r="B1402" t="str">
            <v>ALEPPO HOTEL LTDA</v>
          </cell>
        </row>
        <row r="1403">
          <cell r="A1403" t="str">
            <v>92209790/0001-38</v>
          </cell>
          <cell r="B1403" t="str">
            <v>HOTEIS DE TURISMO LTDA</v>
          </cell>
        </row>
        <row r="1404">
          <cell r="A1404" t="str">
            <v>18104011/0001-87</v>
          </cell>
          <cell r="B1404" t="str">
            <v>GUSTAVO JOSE FACCO</v>
          </cell>
        </row>
        <row r="1405">
          <cell r="A1405" t="str">
            <v>11332931/0001-03</v>
          </cell>
          <cell r="B1405" t="str">
            <v>LANCHERIA PLANETÁRIO LTDA</v>
          </cell>
        </row>
        <row r="1406">
          <cell r="A1406" t="str">
            <v>02938743/0002-40</v>
          </cell>
          <cell r="B1406" t="str">
            <v>CC SERVIÇOS AUTOMOTIVOS LTDA-ME</v>
          </cell>
        </row>
        <row r="1407">
          <cell r="A1407" t="str">
            <v>08362750/0001-15</v>
          </cell>
          <cell r="B1407" t="str">
            <v>POSTO OLIVEIRA COMERCIAL DE COMBUSTIVEIS LTDA</v>
          </cell>
        </row>
        <row r="1408">
          <cell r="A1408" t="str">
            <v>13586691/0001-07</v>
          </cell>
          <cell r="B1408" t="str">
            <v xml:space="preserve">AUTO POSTO KRAFTSTFF- REDE CAVALINHO </v>
          </cell>
        </row>
        <row r="1409">
          <cell r="A1409" t="str">
            <v>02938473/0002-40</v>
          </cell>
          <cell r="B1409" t="str">
            <v>CC SERVIÇOS AUTOMOTIVOS LTDA-ME</v>
          </cell>
        </row>
        <row r="1410">
          <cell r="A1410" t="str">
            <v>91060509/0001-85</v>
          </cell>
          <cell r="B1410" t="str">
            <v xml:space="preserve">SÃO MARCOS PEÇAS E ACESSORIOS </v>
          </cell>
        </row>
        <row r="1411">
          <cell r="A1411" t="str">
            <v>25155072/0001-39</v>
          </cell>
          <cell r="B1411" t="str">
            <v>JOSE MARIA SOARES</v>
          </cell>
        </row>
        <row r="1412">
          <cell r="A1412" t="str">
            <v>04048981/0001-38</v>
          </cell>
          <cell r="B1412" t="str">
            <v>SCHULZ E THUROW LTDA</v>
          </cell>
        </row>
        <row r="1413">
          <cell r="A1413" t="str">
            <v>90748971/0001-07</v>
          </cell>
          <cell r="B1413" t="str">
            <v>ITAIPU AUTO PEÇAS LTDA</v>
          </cell>
        </row>
        <row r="1414">
          <cell r="A1414" t="str">
            <v>09164791/0010-50</v>
          </cell>
          <cell r="B1414" t="str">
            <v>REDE POSTO APOLO LTDA FILIAL 03</v>
          </cell>
        </row>
        <row r="1415">
          <cell r="A1415" t="str">
            <v>03661242/0001-14</v>
          </cell>
          <cell r="B1415" t="str">
            <v>JOSE EDGAR S.MACHADO</v>
          </cell>
        </row>
        <row r="1416">
          <cell r="A1416" t="str">
            <v>41038736/0001-36</v>
          </cell>
          <cell r="B1416" t="str">
            <v>ESTETICAR E LAVAGEM AUTOMOTIVA</v>
          </cell>
        </row>
        <row r="1417">
          <cell r="A1417" t="str">
            <v>88021753/0001-54</v>
          </cell>
          <cell r="B1417" t="str">
            <v>ENGINCENDIO COMERCIO DE EXTINTORES LTDA</v>
          </cell>
        </row>
        <row r="1418">
          <cell r="A1418" t="str">
            <v>09813708/0011-06</v>
          </cell>
          <cell r="B1418" t="str">
            <v>SAFE PARK ESTACIONAMENTOS</v>
          </cell>
        </row>
        <row r="1419">
          <cell r="A1419" t="str">
            <v>21099112/0001-11</v>
          </cell>
          <cell r="B1419" t="str">
            <v>CENTRAL  L I V  LTDA-ME</v>
          </cell>
        </row>
        <row r="1420">
          <cell r="A1420" t="str">
            <v>17695813/0019-75</v>
          </cell>
          <cell r="B1420" t="str">
            <v>JP SANTA LUCIA COMERCIO DE COMBUSTIVEIS</v>
          </cell>
        </row>
        <row r="1421">
          <cell r="A1421" t="str">
            <v>08070881/0001-29</v>
          </cell>
          <cell r="B1421" t="str">
            <v>ABASTECEDORA DE COMB.VOLKEN LTDA</v>
          </cell>
        </row>
        <row r="1422">
          <cell r="A1422" t="str">
            <v>20855090/0001-00</v>
          </cell>
          <cell r="B1422" t="str">
            <v>LAVAGEM VEÍCULOS LTDA</v>
          </cell>
        </row>
        <row r="1423">
          <cell r="A1423" t="str">
            <v>92845015/0001-79</v>
          </cell>
          <cell r="B1423" t="str">
            <v>FIORI MORAES E CIA LTDA</v>
          </cell>
        </row>
        <row r="1424">
          <cell r="A1424" t="str">
            <v>98042294/0001-19</v>
          </cell>
          <cell r="B1424" t="str">
            <v>POSTO DE SERVIÇO FRITSCH LTDA</v>
          </cell>
        </row>
        <row r="1425">
          <cell r="A1425" t="str">
            <v>07473735/0187-14</v>
          </cell>
          <cell r="B1425" t="str">
            <v>POSTO DE SERVIÇO FRISTCH LTDA</v>
          </cell>
        </row>
        <row r="1426">
          <cell r="A1426" t="str">
            <v>21538789/0001-09</v>
          </cell>
          <cell r="B1426" t="str">
            <v>WESLEY RAFAEL BINSFELD</v>
          </cell>
        </row>
        <row r="1427">
          <cell r="A1427" t="str">
            <v>22053941/0001-26</v>
          </cell>
          <cell r="B1427" t="str">
            <v>ZAMBONI COMERCIO DE PNEUS LTDA</v>
          </cell>
        </row>
        <row r="1428">
          <cell r="A1428" t="str">
            <v>92091891/0027-96</v>
          </cell>
          <cell r="B1428" t="str">
            <v>ASSUM COM.GEN. ALIMENTICIOS LTDA</v>
          </cell>
        </row>
        <row r="1429">
          <cell r="A1429" t="str">
            <v>92954106/0001-42</v>
          </cell>
          <cell r="B1429" t="str">
            <v>VIAÇAO OURO E PRATA S.A.</v>
          </cell>
        </row>
        <row r="1430">
          <cell r="A1430" t="str">
            <v>37442441/0001-53</v>
          </cell>
          <cell r="B1430" t="str">
            <v>POSTO FULL POWER EIRELI</v>
          </cell>
        </row>
        <row r="1431">
          <cell r="A1431" t="str">
            <v>89711030/0004-62</v>
          </cell>
          <cell r="B1431" t="str">
            <v>SOBRAUTO COMERCIO DE AUTOMÓVEIS E PEÇÃS LTDA</v>
          </cell>
        </row>
        <row r="1432">
          <cell r="A1432" t="str">
            <v>04397499/0001-73</v>
          </cell>
          <cell r="B1432" t="str">
            <v>AUTO ELÉTRICA SILVESTRI LTDA</v>
          </cell>
        </row>
        <row r="1433">
          <cell r="A1433" t="str">
            <v>02945891/0009-31</v>
          </cell>
          <cell r="B1433" t="str">
            <v>ELAIZE SILVA PEZZI E CIA LTDA</v>
          </cell>
        </row>
        <row r="1434">
          <cell r="A1434" t="str">
            <v>40822260/000167</v>
          </cell>
          <cell r="B1434" t="str">
            <v>BAR E RESTAURANTE WANDS</v>
          </cell>
        </row>
        <row r="1435">
          <cell r="A1435" t="str">
            <v>91158253/0001-43</v>
          </cell>
          <cell r="B1435" t="str">
            <v>J.A.SPOHR COMERCIO DE VEÍCULOS LTDA</v>
          </cell>
        </row>
        <row r="1436">
          <cell r="A1436" t="str">
            <v>02704954/0001-00</v>
          </cell>
          <cell r="B1436" t="str">
            <v>FABIANO FONTANA</v>
          </cell>
        </row>
        <row r="1437">
          <cell r="A1437" t="str">
            <v>90062258/0001-05</v>
          </cell>
          <cell r="B1437" t="str">
            <v>ARAUTO ELETRICA LTDA</v>
          </cell>
        </row>
        <row r="1438">
          <cell r="A1438" t="str">
            <v>68770049/0001-67</v>
          </cell>
          <cell r="B1438" t="str">
            <v>BOSCATO E BOSCATO LTDA</v>
          </cell>
        </row>
        <row r="1439">
          <cell r="A1439" t="str">
            <v>91411256/0022-71</v>
          </cell>
          <cell r="B1439" t="str">
            <v>SANDER COMERCIO DE COMBUSTIVEIS LTDA</v>
          </cell>
        </row>
        <row r="1440">
          <cell r="A1440" t="str">
            <v>07143543/0001-07</v>
          </cell>
          <cell r="B1440" t="str">
            <v>RESTAURANTE BENTO GRILL LTDA</v>
          </cell>
        </row>
        <row r="1441">
          <cell r="A1441" t="str">
            <v>05346145/0001-62</v>
          </cell>
          <cell r="B1441" t="str">
            <v>ARAS HOTEL E TURISMO EIRELI</v>
          </cell>
        </row>
        <row r="1442">
          <cell r="A1442" t="str">
            <v>03185954/0001-04</v>
          </cell>
          <cell r="B1442" t="str">
            <v>POSTO PERDIGÃO LTDA</v>
          </cell>
        </row>
        <row r="1443">
          <cell r="A1443" t="str">
            <v>40052222/0001-72</v>
          </cell>
          <cell r="B1443" t="str">
            <v>POSTO BOI LTDA</v>
          </cell>
        </row>
        <row r="1444">
          <cell r="A1444" t="str">
            <v>89731988/0001-42</v>
          </cell>
          <cell r="B1444" t="str">
            <v>CITHOS TURISMO HOTELARIA E SERVIÇO EIRELI</v>
          </cell>
        </row>
        <row r="1445">
          <cell r="A1445" t="str">
            <v>118586430001-97</v>
          </cell>
          <cell r="B1445" t="str">
            <v>CHARRUA HOTEL</v>
          </cell>
        </row>
        <row r="1446">
          <cell r="A1446" t="str">
            <v>83646984/0078-99</v>
          </cell>
          <cell r="B1446" t="str">
            <v>ANGELONI E CIA LTDA</v>
          </cell>
        </row>
        <row r="1447">
          <cell r="A1447" t="str">
            <v>07473735/0091-38</v>
          </cell>
          <cell r="B1447" t="str">
            <v>SIM REDE DE POSTOS LTDA -PELOTAS</v>
          </cell>
        </row>
        <row r="1448">
          <cell r="A1448" t="str">
            <v>17467199/0001-55</v>
          </cell>
          <cell r="B1448" t="str">
            <v>ABASTECEDORA DE COMBUSTÍVEIS CAHY LTDA</v>
          </cell>
        </row>
        <row r="1449">
          <cell r="A1449" t="str">
            <v>30680295/0001-55</v>
          </cell>
          <cell r="B1449" t="str">
            <v>POSTO DE COMBUSTÍVEIS ALPHAVILLE LTDA</v>
          </cell>
        </row>
        <row r="1450">
          <cell r="A1450" t="str">
            <v>72090871/0001-54</v>
          </cell>
          <cell r="B1450" t="str">
            <v xml:space="preserve">MAZZUTTI &amp; CIA LTDA </v>
          </cell>
        </row>
        <row r="1451">
          <cell r="A1451" t="str">
            <v>38597625/0001-55</v>
          </cell>
          <cell r="B1451" t="str">
            <v>MOITA LANCHES</v>
          </cell>
        </row>
        <row r="1452">
          <cell r="A1452" t="str">
            <v>07278793/0001-54</v>
          </cell>
          <cell r="B1452" t="str">
            <v>JOAO INACIO LORSCHEITER E CIA LTDA</v>
          </cell>
        </row>
        <row r="1453">
          <cell r="A1453" t="str">
            <v>40347648/0001-53</v>
          </cell>
          <cell r="B1453" t="str">
            <v>ESTACIONAMENTO QUEIROZ</v>
          </cell>
        </row>
        <row r="1454">
          <cell r="A1454" t="str">
            <v>31633529/0001-76</v>
          </cell>
          <cell r="B1454" t="str">
            <v>CGP COMÉRCIO DE COMBUSTÍVEIS LTDA</v>
          </cell>
        </row>
        <row r="1455">
          <cell r="A1455" t="str">
            <v>17435073/0001-09</v>
          </cell>
          <cell r="B1455" t="str">
            <v>THEMIS REST LTDA</v>
          </cell>
        </row>
        <row r="1456">
          <cell r="A1456" t="str">
            <v>21784300/0001-89</v>
          </cell>
          <cell r="B1456" t="str">
            <v>PAMPA BURGUER VICENTE DA FONTOURA</v>
          </cell>
        </row>
        <row r="1457">
          <cell r="A1457" t="str">
            <v>42037088/0001-66</v>
          </cell>
          <cell r="B1457" t="str">
            <v>EFG PNEUS LTDA</v>
          </cell>
        </row>
        <row r="1458">
          <cell r="A1458" t="str">
            <v>50339780/0001-77</v>
          </cell>
          <cell r="B1458" t="str">
            <v>PROTELAR CONSTRUÇÕES E SERVIÇOS LTDA</v>
          </cell>
        </row>
        <row r="1459">
          <cell r="A1459" t="str">
            <v>00557570/0001-87</v>
          </cell>
          <cell r="B1459" t="str">
            <v>FLEX IND DE PERSIANAS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8"/>
  <sheetViews>
    <sheetView tabSelected="1" zoomScale="85" zoomScaleNormal="85" workbookViewId="0">
      <selection activeCell="B160" sqref="B160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38.25" customHeight="1">
      <c r="A1" s="9" t="s">
        <v>64</v>
      </c>
      <c r="B1" s="9" t="s">
        <v>65</v>
      </c>
      <c r="C1" s="9" t="s">
        <v>66</v>
      </c>
      <c r="D1" s="34" t="s">
        <v>6</v>
      </c>
      <c r="E1" s="35"/>
    </row>
    <row r="2" spans="1:5" ht="38.25" customHeight="1">
      <c r="A2" s="10" t="s">
        <v>5</v>
      </c>
      <c r="B2" s="36" t="s">
        <v>0</v>
      </c>
      <c r="C2" s="37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21">
        <v>45246</v>
      </c>
      <c r="B4" s="19" t="s">
        <v>55</v>
      </c>
      <c r="C4" s="19" t="s">
        <v>39</v>
      </c>
      <c r="D4" s="27" t="s">
        <v>67</v>
      </c>
      <c r="E4" s="23">
        <v>824.95</v>
      </c>
    </row>
    <row r="5" spans="1:5" ht="38.25" customHeight="1">
      <c r="A5" s="19">
        <v>45246</v>
      </c>
      <c r="B5" s="45" t="s">
        <v>73</v>
      </c>
      <c r="C5" s="48" t="s">
        <v>74</v>
      </c>
      <c r="D5" s="22" t="s">
        <v>75</v>
      </c>
      <c r="E5" s="30">
        <v>2106.4</v>
      </c>
    </row>
    <row r="6" spans="1:5" ht="38.25" customHeight="1">
      <c r="A6" s="21">
        <v>45248</v>
      </c>
      <c r="B6" s="19" t="s">
        <v>111</v>
      </c>
      <c r="C6" s="29" t="s">
        <v>112</v>
      </c>
      <c r="D6" s="21" t="s">
        <v>113</v>
      </c>
      <c r="E6" s="23">
        <v>110</v>
      </c>
    </row>
    <row r="7" spans="1:5" ht="38.25" customHeight="1">
      <c r="A7" s="19">
        <v>45250</v>
      </c>
      <c r="B7" s="45" t="s">
        <v>79</v>
      </c>
      <c r="C7" s="49" t="s">
        <v>80</v>
      </c>
      <c r="D7" s="22" t="s">
        <v>81</v>
      </c>
      <c r="E7" s="30">
        <v>20</v>
      </c>
    </row>
    <row r="8" spans="1:5" ht="38.25" customHeight="1">
      <c r="A8" s="19">
        <v>45250</v>
      </c>
      <c r="B8" s="19" t="s">
        <v>97</v>
      </c>
      <c r="C8" s="22" t="s">
        <v>98</v>
      </c>
      <c r="D8" s="22" t="s">
        <v>99</v>
      </c>
      <c r="E8" s="30">
        <v>413</v>
      </c>
    </row>
    <row r="9" spans="1:5" ht="38.25" customHeight="1">
      <c r="A9" s="19">
        <v>45251</v>
      </c>
      <c r="B9" s="19" t="s">
        <v>68</v>
      </c>
      <c r="C9" s="22" t="s">
        <v>69</v>
      </c>
      <c r="D9" s="22" t="s">
        <v>70</v>
      </c>
      <c r="E9" s="30">
        <v>59.74</v>
      </c>
    </row>
    <row r="10" spans="1:5" ht="38.25" customHeight="1">
      <c r="A10" s="19">
        <v>45251</v>
      </c>
      <c r="B10" s="19" t="s">
        <v>68</v>
      </c>
      <c r="C10" s="22" t="s">
        <v>69</v>
      </c>
      <c r="D10" s="22" t="s">
        <v>70</v>
      </c>
      <c r="E10" s="30">
        <v>59.74</v>
      </c>
    </row>
    <row r="11" spans="1:5" ht="38.25" customHeight="1">
      <c r="A11" s="19">
        <v>45251</v>
      </c>
      <c r="B11" s="45" t="s">
        <v>71</v>
      </c>
      <c r="C11" s="22" t="s">
        <v>72</v>
      </c>
      <c r="D11" s="22" t="s">
        <v>70</v>
      </c>
      <c r="E11" s="23">
        <v>23.46</v>
      </c>
    </row>
    <row r="12" spans="1:5" ht="38.25" customHeight="1">
      <c r="A12" s="21">
        <v>45251</v>
      </c>
      <c r="B12" s="19" t="s">
        <v>71</v>
      </c>
      <c r="C12" s="19" t="s">
        <v>72</v>
      </c>
      <c r="D12" s="22" t="s">
        <v>91</v>
      </c>
      <c r="E12" s="23">
        <v>31.95</v>
      </c>
    </row>
    <row r="13" spans="1:5" ht="38.25" customHeight="1">
      <c r="A13" s="19">
        <v>45251</v>
      </c>
      <c r="B13" s="19" t="s">
        <v>100</v>
      </c>
      <c r="C13" s="19" t="s">
        <v>101</v>
      </c>
      <c r="D13" s="22" t="s">
        <v>99</v>
      </c>
      <c r="E13" s="30">
        <v>244.17</v>
      </c>
    </row>
    <row r="14" spans="1:5" ht="38.25" customHeight="1">
      <c r="A14" s="21">
        <v>45251</v>
      </c>
      <c r="B14" s="19" t="s">
        <v>102</v>
      </c>
      <c r="C14" s="29" t="s">
        <v>69</v>
      </c>
      <c r="D14" s="22" t="s">
        <v>103</v>
      </c>
      <c r="E14" s="23">
        <v>59.74</v>
      </c>
    </row>
    <row r="15" spans="1:5" ht="38.25" customHeight="1">
      <c r="A15" s="21">
        <v>45252</v>
      </c>
      <c r="B15" s="19" t="s">
        <v>121</v>
      </c>
      <c r="C15" s="27" t="s">
        <v>122</v>
      </c>
      <c r="D15" s="22" t="s">
        <v>120</v>
      </c>
      <c r="E15" s="24">
        <v>165</v>
      </c>
    </row>
    <row r="16" spans="1:5" ht="38.25" customHeight="1">
      <c r="A16" s="19">
        <v>45252</v>
      </c>
      <c r="B16" s="19" t="s">
        <v>82</v>
      </c>
      <c r="C16" s="19" t="s">
        <v>83</v>
      </c>
      <c r="D16" s="22" t="s">
        <v>84</v>
      </c>
      <c r="E16" s="23">
        <v>400</v>
      </c>
    </row>
    <row r="17" spans="1:5" ht="38.25" customHeight="1">
      <c r="A17" s="19">
        <v>45252</v>
      </c>
      <c r="B17" s="45" t="s">
        <v>86</v>
      </c>
      <c r="C17" s="48" t="s">
        <v>87</v>
      </c>
      <c r="D17" s="22" t="s">
        <v>88</v>
      </c>
      <c r="E17" s="30">
        <v>58.9</v>
      </c>
    </row>
    <row r="18" spans="1:5" ht="38.25" customHeight="1">
      <c r="A18" s="19">
        <v>45252</v>
      </c>
      <c r="B18" s="45" t="s">
        <v>86</v>
      </c>
      <c r="C18" s="48" t="s">
        <v>87</v>
      </c>
      <c r="D18" s="22" t="s">
        <v>89</v>
      </c>
      <c r="E18" s="24">
        <v>58.9</v>
      </c>
    </row>
    <row r="19" spans="1:5" ht="38.25" customHeight="1">
      <c r="A19" s="19">
        <v>45252</v>
      </c>
      <c r="B19" s="45" t="s">
        <v>86</v>
      </c>
      <c r="C19" s="48" t="s">
        <v>87</v>
      </c>
      <c r="D19" s="22" t="s">
        <v>90</v>
      </c>
      <c r="E19" s="23">
        <v>42.9</v>
      </c>
    </row>
    <row r="20" spans="1:5" ht="38.25" customHeight="1">
      <c r="A20" s="21">
        <v>45252</v>
      </c>
      <c r="B20" s="19" t="s">
        <v>86</v>
      </c>
      <c r="C20" s="29" t="s">
        <v>87</v>
      </c>
      <c r="D20" s="22" t="s">
        <v>91</v>
      </c>
      <c r="E20" s="28">
        <v>41.4</v>
      </c>
    </row>
    <row r="21" spans="1:5" ht="38.25" customHeight="1">
      <c r="A21" s="21">
        <v>45252</v>
      </c>
      <c r="B21" s="19" t="s">
        <v>86</v>
      </c>
      <c r="C21" s="29" t="s">
        <v>87</v>
      </c>
      <c r="D21" s="22" t="s">
        <v>92</v>
      </c>
      <c r="E21" s="23">
        <v>43.4</v>
      </c>
    </row>
    <row r="22" spans="1:5" ht="38.25" customHeight="1">
      <c r="A22" s="21">
        <v>45252</v>
      </c>
      <c r="B22" s="19" t="s">
        <v>86</v>
      </c>
      <c r="C22" s="29" t="s">
        <v>87</v>
      </c>
      <c r="D22" s="22" t="s">
        <v>93</v>
      </c>
      <c r="E22" s="28">
        <v>41.4</v>
      </c>
    </row>
    <row r="23" spans="1:5" ht="38.25" customHeight="1">
      <c r="A23" s="19">
        <v>45253</v>
      </c>
      <c r="B23" s="45" t="s">
        <v>76</v>
      </c>
      <c r="C23" s="48" t="s">
        <v>77</v>
      </c>
      <c r="D23" s="22" t="s">
        <v>78</v>
      </c>
      <c r="E23" s="30">
        <v>356.72</v>
      </c>
    </row>
    <row r="24" spans="1:5" ht="38.25" customHeight="1">
      <c r="A24" s="21">
        <v>45253</v>
      </c>
      <c r="B24" s="19" t="s">
        <v>168</v>
      </c>
      <c r="C24" s="22" t="s">
        <v>169</v>
      </c>
      <c r="D24" s="22" t="s">
        <v>170</v>
      </c>
      <c r="E24" s="23">
        <v>30.38</v>
      </c>
    </row>
    <row r="25" spans="1:5" ht="38.25" customHeight="1">
      <c r="A25" s="21">
        <v>45254</v>
      </c>
      <c r="B25" s="19" t="s">
        <v>50</v>
      </c>
      <c r="C25" s="19" t="s">
        <v>51</v>
      </c>
      <c r="D25" s="22" t="s">
        <v>85</v>
      </c>
      <c r="E25" s="23">
        <v>868.67</v>
      </c>
    </row>
    <row r="26" spans="1:5" ht="38.25" customHeight="1">
      <c r="A26" s="21">
        <v>45254</v>
      </c>
      <c r="B26" s="19" t="s">
        <v>37</v>
      </c>
      <c r="C26" s="29" t="s">
        <v>17</v>
      </c>
      <c r="D26" s="22" t="s">
        <v>107</v>
      </c>
      <c r="E26" s="28">
        <v>210</v>
      </c>
    </row>
    <row r="27" spans="1:5" ht="38.25" customHeight="1">
      <c r="A27" s="21">
        <v>45254</v>
      </c>
      <c r="B27" s="19" t="s">
        <v>117</v>
      </c>
      <c r="C27" s="22" t="s">
        <v>118</v>
      </c>
      <c r="D27" s="22" t="s">
        <v>119</v>
      </c>
      <c r="E27" s="23">
        <v>59.74</v>
      </c>
    </row>
    <row r="28" spans="1:5" ht="38.25" customHeight="1">
      <c r="A28" s="21">
        <v>45254</v>
      </c>
      <c r="B28" s="19" t="s">
        <v>117</v>
      </c>
      <c r="C28" s="22" t="s">
        <v>118</v>
      </c>
      <c r="D28" s="22" t="s">
        <v>92</v>
      </c>
      <c r="E28" s="28">
        <v>46</v>
      </c>
    </row>
    <row r="29" spans="1:5" ht="38.25" customHeight="1">
      <c r="A29" s="21">
        <v>45254</v>
      </c>
      <c r="B29" s="19" t="s">
        <v>117</v>
      </c>
      <c r="C29" s="22" t="s">
        <v>118</v>
      </c>
      <c r="D29" s="22" t="s">
        <v>120</v>
      </c>
      <c r="E29" s="28">
        <v>59.74</v>
      </c>
    </row>
    <row r="30" spans="1:5" ht="38.25" customHeight="1">
      <c r="A30" s="21">
        <v>45254</v>
      </c>
      <c r="B30" s="19" t="s">
        <v>171</v>
      </c>
      <c r="C30" s="22" t="s">
        <v>118</v>
      </c>
      <c r="D30" s="22" t="s">
        <v>172</v>
      </c>
      <c r="E30" s="23">
        <v>59.74</v>
      </c>
    </row>
    <row r="31" spans="1:5" ht="38.25" customHeight="1">
      <c r="A31" s="19">
        <v>45254</v>
      </c>
      <c r="B31" s="19" t="s">
        <v>171</v>
      </c>
      <c r="C31" s="19" t="s">
        <v>118</v>
      </c>
      <c r="D31" s="22" t="s">
        <v>231</v>
      </c>
      <c r="E31" s="24">
        <v>59.74</v>
      </c>
    </row>
    <row r="32" spans="1:5" ht="38.25" customHeight="1">
      <c r="A32" s="21">
        <v>45255</v>
      </c>
      <c r="B32" s="19" t="s">
        <v>123</v>
      </c>
      <c r="C32" s="22" t="s">
        <v>124</v>
      </c>
      <c r="D32" s="22" t="s">
        <v>113</v>
      </c>
      <c r="E32" s="24">
        <v>59.74</v>
      </c>
    </row>
    <row r="33" spans="1:5" ht="38.25" customHeight="1">
      <c r="A33" s="21">
        <v>45255</v>
      </c>
      <c r="B33" s="19" t="s">
        <v>173</v>
      </c>
      <c r="C33" s="22" t="s">
        <v>122</v>
      </c>
      <c r="D33" s="22" t="s">
        <v>172</v>
      </c>
      <c r="E33" s="24">
        <v>46</v>
      </c>
    </row>
    <row r="34" spans="1:5" ht="38.25" customHeight="1">
      <c r="A34" s="21">
        <v>45256</v>
      </c>
      <c r="B34" s="21" t="s">
        <v>137</v>
      </c>
      <c r="C34" s="29" t="s">
        <v>138</v>
      </c>
      <c r="D34" s="22" t="s">
        <v>139</v>
      </c>
      <c r="E34" s="24">
        <v>23</v>
      </c>
    </row>
    <row r="35" spans="1:5" ht="38.25" customHeight="1">
      <c r="A35" s="21">
        <v>45256</v>
      </c>
      <c r="B35" s="21" t="s">
        <v>142</v>
      </c>
      <c r="C35" s="29" t="s">
        <v>143</v>
      </c>
      <c r="D35" s="22" t="s">
        <v>144</v>
      </c>
      <c r="E35" s="24">
        <v>18</v>
      </c>
    </row>
    <row r="36" spans="1:5" ht="38.25" customHeight="1">
      <c r="A36" s="19">
        <v>45256</v>
      </c>
      <c r="B36" s="19" t="s">
        <v>57</v>
      </c>
      <c r="C36" s="19" t="s">
        <v>58</v>
      </c>
      <c r="D36" s="22" t="s">
        <v>227</v>
      </c>
      <c r="E36" s="24">
        <v>176.5</v>
      </c>
    </row>
    <row r="37" spans="1:5" ht="38.25" customHeight="1">
      <c r="A37" s="21">
        <v>45257</v>
      </c>
      <c r="B37" s="19" t="s">
        <v>94</v>
      </c>
      <c r="C37" s="29" t="s">
        <v>95</v>
      </c>
      <c r="D37" s="22" t="s">
        <v>96</v>
      </c>
      <c r="E37" s="23">
        <v>90</v>
      </c>
    </row>
    <row r="38" spans="1:5" ht="38.25" customHeight="1">
      <c r="A38" s="21">
        <v>45258</v>
      </c>
      <c r="B38" s="19" t="s">
        <v>108</v>
      </c>
      <c r="C38" s="29" t="s">
        <v>109</v>
      </c>
      <c r="D38" s="22" t="s">
        <v>110</v>
      </c>
      <c r="E38" s="23">
        <v>418</v>
      </c>
    </row>
    <row r="39" spans="1:5" ht="38.25" customHeight="1">
      <c r="A39" s="21">
        <v>45258</v>
      </c>
      <c r="B39" s="21" t="s">
        <v>134</v>
      </c>
      <c r="C39" s="29" t="s">
        <v>135</v>
      </c>
      <c r="D39" s="22" t="s">
        <v>136</v>
      </c>
      <c r="E39" s="23">
        <v>326.85000000000002</v>
      </c>
    </row>
    <row r="40" spans="1:5" ht="38.25" customHeight="1">
      <c r="A40" s="21">
        <v>45258</v>
      </c>
      <c r="B40" s="21" t="s">
        <v>140</v>
      </c>
      <c r="C40" s="29" t="s">
        <v>141</v>
      </c>
      <c r="D40" s="22" t="s">
        <v>139</v>
      </c>
      <c r="E40" s="24">
        <v>18</v>
      </c>
    </row>
    <row r="41" spans="1:5" ht="38.25" customHeight="1">
      <c r="A41" s="21">
        <v>45258</v>
      </c>
      <c r="B41" s="19" t="s">
        <v>56</v>
      </c>
      <c r="C41" s="19" t="s">
        <v>38</v>
      </c>
      <c r="D41" s="22" t="s">
        <v>161</v>
      </c>
      <c r="E41" s="23">
        <v>205.4</v>
      </c>
    </row>
    <row r="42" spans="1:5" ht="38.25" customHeight="1">
      <c r="A42" s="21">
        <v>45259</v>
      </c>
      <c r="B42" s="19" t="s">
        <v>128</v>
      </c>
      <c r="C42" s="22" t="s">
        <v>129</v>
      </c>
      <c r="D42" s="22" t="s">
        <v>130</v>
      </c>
      <c r="E42" s="28">
        <v>495</v>
      </c>
    </row>
    <row r="43" spans="1:5" ht="38.25" customHeight="1">
      <c r="A43" s="21">
        <v>45259</v>
      </c>
      <c r="B43" s="19" t="s">
        <v>131</v>
      </c>
      <c r="C43" s="22" t="s">
        <v>132</v>
      </c>
      <c r="D43" s="22" t="s">
        <v>133</v>
      </c>
      <c r="E43" s="28">
        <v>127.5</v>
      </c>
    </row>
    <row r="44" spans="1:5" ht="38.25" customHeight="1">
      <c r="A44" s="21">
        <v>45259</v>
      </c>
      <c r="B44" s="19" t="s">
        <v>56</v>
      </c>
      <c r="C44" s="19" t="s">
        <v>38</v>
      </c>
      <c r="D44" s="22" t="s">
        <v>161</v>
      </c>
      <c r="E44" s="24">
        <v>275.3</v>
      </c>
    </row>
    <row r="45" spans="1:5" ht="38.25" customHeight="1">
      <c r="A45" s="21">
        <v>45259</v>
      </c>
      <c r="B45" s="45" t="s">
        <v>197</v>
      </c>
      <c r="C45" s="48" t="s">
        <v>198</v>
      </c>
      <c r="D45" s="22" t="s">
        <v>199</v>
      </c>
      <c r="E45" s="23">
        <v>75.849999999999994</v>
      </c>
    </row>
    <row r="46" spans="1:5" ht="38.25" customHeight="1">
      <c r="A46" s="21">
        <v>45260</v>
      </c>
      <c r="B46" s="19" t="s">
        <v>53</v>
      </c>
      <c r="C46" s="22" t="s">
        <v>125</v>
      </c>
      <c r="D46" s="22" t="s">
        <v>126</v>
      </c>
      <c r="E46" s="28">
        <v>279.60000000000002</v>
      </c>
    </row>
    <row r="47" spans="1:5" ht="38.25" customHeight="1">
      <c r="A47" s="21">
        <v>45260</v>
      </c>
      <c r="B47" s="19" t="s">
        <v>153</v>
      </c>
      <c r="C47" s="22" t="s">
        <v>46</v>
      </c>
      <c r="D47" s="22" t="s">
        <v>154</v>
      </c>
      <c r="E47" s="24">
        <v>82.9</v>
      </c>
    </row>
    <row r="48" spans="1:5" ht="38.25" customHeight="1">
      <c r="A48" s="21">
        <v>45260</v>
      </c>
      <c r="B48" s="19" t="s">
        <v>174</v>
      </c>
      <c r="C48" s="22" t="s">
        <v>175</v>
      </c>
      <c r="D48" s="22" t="s">
        <v>176</v>
      </c>
      <c r="E48" s="23">
        <v>60</v>
      </c>
    </row>
    <row r="49" spans="1:5" ht="38.25" customHeight="1">
      <c r="A49" s="21">
        <v>45260</v>
      </c>
      <c r="B49" s="19" t="s">
        <v>181</v>
      </c>
      <c r="C49" s="19" t="s">
        <v>182</v>
      </c>
      <c r="D49" s="22" t="s">
        <v>183</v>
      </c>
      <c r="E49" s="24">
        <v>50</v>
      </c>
    </row>
    <row r="50" spans="1:5" ht="38.25" customHeight="1">
      <c r="A50" s="21">
        <v>45260</v>
      </c>
      <c r="B50" s="19" t="s">
        <v>184</v>
      </c>
      <c r="C50" s="22" t="s">
        <v>185</v>
      </c>
      <c r="D50" s="22" t="s">
        <v>92</v>
      </c>
      <c r="E50" s="23">
        <v>50</v>
      </c>
    </row>
    <row r="51" spans="1:5" ht="38.25" customHeight="1">
      <c r="A51" s="21">
        <v>45260</v>
      </c>
      <c r="B51" s="19" t="s">
        <v>184</v>
      </c>
      <c r="C51" s="22" t="s">
        <v>185</v>
      </c>
      <c r="D51" s="22" t="s">
        <v>186</v>
      </c>
      <c r="E51" s="23">
        <v>50</v>
      </c>
    </row>
    <row r="52" spans="1:5" ht="38.25" customHeight="1">
      <c r="A52" s="21">
        <v>45260</v>
      </c>
      <c r="B52" s="19" t="s">
        <v>37</v>
      </c>
      <c r="C52" s="22" t="s">
        <v>17</v>
      </c>
      <c r="D52" s="22" t="s">
        <v>189</v>
      </c>
      <c r="E52" s="23">
        <v>255</v>
      </c>
    </row>
    <row r="53" spans="1:5" ht="38.25" customHeight="1">
      <c r="A53" s="19">
        <v>45260</v>
      </c>
      <c r="B53" s="19" t="s">
        <v>15</v>
      </c>
      <c r="C53" s="19" t="s">
        <v>34</v>
      </c>
      <c r="D53" s="22" t="s">
        <v>226</v>
      </c>
      <c r="E53" s="24">
        <v>77.650000000000006</v>
      </c>
    </row>
    <row r="54" spans="1:5" ht="38.25" customHeight="1">
      <c r="A54" s="19">
        <v>45260</v>
      </c>
      <c r="B54" s="19" t="s">
        <v>236</v>
      </c>
      <c r="C54" s="22" t="s">
        <v>237</v>
      </c>
      <c r="D54" s="22" t="s">
        <v>238</v>
      </c>
      <c r="E54" s="24">
        <v>2500</v>
      </c>
    </row>
    <row r="55" spans="1:5" ht="38.25" customHeight="1">
      <c r="A55" s="21">
        <v>45261</v>
      </c>
      <c r="B55" s="19" t="s">
        <v>53</v>
      </c>
      <c r="C55" s="22" t="s">
        <v>47</v>
      </c>
      <c r="D55" s="22" t="s">
        <v>127</v>
      </c>
      <c r="E55" s="23">
        <v>89.7</v>
      </c>
    </row>
    <row r="56" spans="1:5" ht="38.25" customHeight="1">
      <c r="A56" s="21">
        <v>45261</v>
      </c>
      <c r="B56" s="19" t="s">
        <v>100</v>
      </c>
      <c r="C56" s="22" t="s">
        <v>101</v>
      </c>
      <c r="D56" s="22" t="s">
        <v>145</v>
      </c>
      <c r="E56" s="24">
        <v>1087</v>
      </c>
    </row>
    <row r="57" spans="1:5" ht="38.25" customHeight="1">
      <c r="A57" s="21">
        <v>45261</v>
      </c>
      <c r="B57" s="45" t="s">
        <v>49</v>
      </c>
      <c r="C57" s="49" t="s">
        <v>146</v>
      </c>
      <c r="D57" s="22" t="s">
        <v>147</v>
      </c>
      <c r="E57" s="24">
        <v>332</v>
      </c>
    </row>
    <row r="58" spans="1:5" ht="38.25" customHeight="1">
      <c r="A58" s="21">
        <v>45261</v>
      </c>
      <c r="B58" s="21" t="s">
        <v>148</v>
      </c>
      <c r="C58" s="29" t="s">
        <v>149</v>
      </c>
      <c r="D58" s="22" t="s">
        <v>150</v>
      </c>
      <c r="E58" s="24">
        <v>500</v>
      </c>
    </row>
    <row r="59" spans="1:5" ht="38.25" customHeight="1">
      <c r="A59" s="21">
        <v>45261</v>
      </c>
      <c r="B59" s="19" t="s">
        <v>53</v>
      </c>
      <c r="C59" s="22" t="s">
        <v>125</v>
      </c>
      <c r="D59" s="22" t="s">
        <v>151</v>
      </c>
      <c r="E59" s="28">
        <v>873.6</v>
      </c>
    </row>
    <row r="60" spans="1:5" ht="38.25" customHeight="1">
      <c r="A60" s="21">
        <v>45261</v>
      </c>
      <c r="B60" s="19" t="s">
        <v>61</v>
      </c>
      <c r="C60" s="19" t="s">
        <v>62</v>
      </c>
      <c r="D60" s="22" t="s">
        <v>152</v>
      </c>
      <c r="E60" s="23">
        <v>946</v>
      </c>
    </row>
    <row r="61" spans="1:5" ht="38.25" customHeight="1">
      <c r="A61" s="21">
        <v>45261</v>
      </c>
      <c r="B61" s="19" t="s">
        <v>155</v>
      </c>
      <c r="C61" s="19" t="s">
        <v>156</v>
      </c>
      <c r="D61" s="22" t="s">
        <v>157</v>
      </c>
      <c r="E61" s="23">
        <v>180</v>
      </c>
    </row>
    <row r="62" spans="1:5" ht="38.25" customHeight="1">
      <c r="A62" s="21">
        <v>45261</v>
      </c>
      <c r="B62" s="19" t="s">
        <v>165</v>
      </c>
      <c r="C62" s="29" t="s">
        <v>166</v>
      </c>
      <c r="D62" s="22" t="s">
        <v>167</v>
      </c>
      <c r="E62" s="23">
        <v>164</v>
      </c>
    </row>
    <row r="63" spans="1:5" ht="38.25" customHeight="1">
      <c r="A63" s="21">
        <v>45261</v>
      </c>
      <c r="B63" s="19" t="s">
        <v>187</v>
      </c>
      <c r="C63" s="22" t="s">
        <v>188</v>
      </c>
      <c r="D63" s="22" t="s">
        <v>186</v>
      </c>
      <c r="E63" s="24">
        <v>56</v>
      </c>
    </row>
    <row r="64" spans="1:5" ht="38.25" customHeight="1">
      <c r="A64" s="19">
        <v>45261</v>
      </c>
      <c r="B64" s="19" t="s">
        <v>15</v>
      </c>
      <c r="C64" s="19" t="s">
        <v>34</v>
      </c>
      <c r="D64" s="22" t="s">
        <v>226</v>
      </c>
      <c r="E64" s="24">
        <v>77.650000000000006</v>
      </c>
    </row>
    <row r="65" spans="1:5" ht="38.25" customHeight="1">
      <c r="A65" s="19">
        <v>45262</v>
      </c>
      <c r="B65" s="19" t="s">
        <v>190</v>
      </c>
      <c r="C65" s="19" t="s">
        <v>191</v>
      </c>
      <c r="D65" s="22" t="s">
        <v>192</v>
      </c>
      <c r="E65" s="24">
        <v>59</v>
      </c>
    </row>
    <row r="66" spans="1:5" ht="38.25" customHeight="1">
      <c r="A66" s="19">
        <v>45262</v>
      </c>
      <c r="B66" s="19" t="s">
        <v>190</v>
      </c>
      <c r="C66" s="19" t="s">
        <v>191</v>
      </c>
      <c r="D66" s="22" t="s">
        <v>193</v>
      </c>
      <c r="E66" s="24">
        <v>59</v>
      </c>
    </row>
    <row r="67" spans="1:5" ht="38.25" customHeight="1">
      <c r="A67" s="19">
        <v>45262</v>
      </c>
      <c r="B67" s="19" t="s">
        <v>194</v>
      </c>
      <c r="C67" s="22" t="s">
        <v>195</v>
      </c>
      <c r="D67" s="22" t="s">
        <v>196</v>
      </c>
      <c r="E67" s="24">
        <v>59</v>
      </c>
    </row>
    <row r="68" spans="1:5" ht="38.25" customHeight="1">
      <c r="A68" s="21">
        <v>45263</v>
      </c>
      <c r="B68" s="19" t="s">
        <v>184</v>
      </c>
      <c r="C68" s="19" t="s">
        <v>185</v>
      </c>
      <c r="D68" s="22" t="s">
        <v>186</v>
      </c>
      <c r="E68" s="24">
        <v>48.9</v>
      </c>
    </row>
    <row r="69" spans="1:5" ht="38.25" customHeight="1">
      <c r="A69" s="21">
        <v>45264</v>
      </c>
      <c r="B69" s="19" t="s">
        <v>104</v>
      </c>
      <c r="C69" s="29" t="s">
        <v>105</v>
      </c>
      <c r="D69" s="21" t="s">
        <v>106</v>
      </c>
      <c r="E69" s="23">
        <v>227.7</v>
      </c>
    </row>
    <row r="70" spans="1:5" ht="38.25" customHeight="1">
      <c r="A70" s="21">
        <v>45264</v>
      </c>
      <c r="B70" s="19" t="s">
        <v>162</v>
      </c>
      <c r="C70" s="19" t="s">
        <v>163</v>
      </c>
      <c r="D70" s="22" t="s">
        <v>164</v>
      </c>
      <c r="E70" s="23">
        <v>699</v>
      </c>
    </row>
    <row r="71" spans="1:5" ht="38.25" customHeight="1">
      <c r="A71" s="19">
        <v>45264</v>
      </c>
      <c r="B71" s="19" t="s">
        <v>233</v>
      </c>
      <c r="C71" s="22" t="s">
        <v>234</v>
      </c>
      <c r="D71" s="22" t="s">
        <v>235</v>
      </c>
      <c r="E71" s="24">
        <v>94.89</v>
      </c>
    </row>
    <row r="72" spans="1:5" ht="38.25" customHeight="1">
      <c r="A72" s="21">
        <v>45265</v>
      </c>
      <c r="B72" s="19" t="s">
        <v>158</v>
      </c>
      <c r="C72" s="22" t="s">
        <v>159</v>
      </c>
      <c r="D72" s="22" t="s">
        <v>160</v>
      </c>
      <c r="E72" s="23">
        <v>392.4</v>
      </c>
    </row>
    <row r="73" spans="1:5" ht="38.25" customHeight="1">
      <c r="A73" s="19">
        <v>45265</v>
      </c>
      <c r="B73" s="19" t="s">
        <v>177</v>
      </c>
      <c r="C73" s="19" t="s">
        <v>178</v>
      </c>
      <c r="D73" s="22" t="s">
        <v>179</v>
      </c>
      <c r="E73" s="24">
        <v>525.1</v>
      </c>
    </row>
    <row r="74" spans="1:5" ht="38.25" customHeight="1">
      <c r="A74" s="19">
        <v>45265</v>
      </c>
      <c r="B74" s="19" t="s">
        <v>37</v>
      </c>
      <c r="C74" s="22" t="s">
        <v>17</v>
      </c>
      <c r="D74" s="22" t="s">
        <v>180</v>
      </c>
      <c r="E74" s="24">
        <v>64.900000000000006</v>
      </c>
    </row>
    <row r="75" spans="1:5" ht="38.25" customHeight="1">
      <c r="A75" s="19">
        <v>45265</v>
      </c>
      <c r="B75" s="19" t="s">
        <v>53</v>
      </c>
      <c r="C75" s="19" t="s">
        <v>218</v>
      </c>
      <c r="D75" s="22" t="s">
        <v>219</v>
      </c>
      <c r="E75" s="24">
        <v>70.02</v>
      </c>
    </row>
    <row r="76" spans="1:5" ht="38.25" customHeight="1">
      <c r="A76" s="21">
        <v>45266</v>
      </c>
      <c r="B76" s="19" t="s">
        <v>114</v>
      </c>
      <c r="C76" s="29" t="s">
        <v>115</v>
      </c>
      <c r="D76" s="22" t="s">
        <v>116</v>
      </c>
      <c r="E76" s="28">
        <v>254.02</v>
      </c>
    </row>
    <row r="77" spans="1:5" ht="38.25" customHeight="1">
      <c r="A77" s="19">
        <v>45266</v>
      </c>
      <c r="B77" s="19" t="s">
        <v>220</v>
      </c>
      <c r="C77" s="27" t="s">
        <v>221</v>
      </c>
      <c r="D77" s="22" t="s">
        <v>222</v>
      </c>
      <c r="E77" s="24">
        <v>1045.92</v>
      </c>
    </row>
    <row r="78" spans="1:5" ht="38.25" customHeight="1">
      <c r="A78" s="19">
        <v>45266</v>
      </c>
      <c r="B78" s="19" t="s">
        <v>220</v>
      </c>
      <c r="C78" s="27" t="s">
        <v>221</v>
      </c>
      <c r="D78" s="22" t="s">
        <v>222</v>
      </c>
      <c r="E78" s="24">
        <v>1045.92</v>
      </c>
    </row>
    <row r="79" spans="1:5" ht="38.25" customHeight="1">
      <c r="A79" s="19">
        <v>45267</v>
      </c>
      <c r="B79" s="19" t="s">
        <v>203</v>
      </c>
      <c r="C79" s="22" t="s">
        <v>204</v>
      </c>
      <c r="D79" s="22" t="s">
        <v>205</v>
      </c>
      <c r="E79" s="24">
        <v>29.9</v>
      </c>
    </row>
    <row r="80" spans="1:5" ht="38.25" customHeight="1">
      <c r="A80" s="19">
        <v>45267</v>
      </c>
      <c r="B80" s="19" t="s">
        <v>206</v>
      </c>
      <c r="C80" s="22" t="s">
        <v>207</v>
      </c>
      <c r="D80" s="22" t="s">
        <v>208</v>
      </c>
      <c r="E80" s="24">
        <v>289.89999999999998</v>
      </c>
    </row>
    <row r="81" spans="1:5" ht="38.25" customHeight="1">
      <c r="A81" s="19">
        <v>45267</v>
      </c>
      <c r="B81" s="19" t="s">
        <v>209</v>
      </c>
      <c r="C81" s="22" t="s">
        <v>210</v>
      </c>
      <c r="D81" s="22" t="s">
        <v>211</v>
      </c>
      <c r="E81" s="24">
        <v>149</v>
      </c>
    </row>
    <row r="82" spans="1:5" ht="38.25" customHeight="1">
      <c r="A82" s="19">
        <v>45267</v>
      </c>
      <c r="B82" s="19" t="s">
        <v>212</v>
      </c>
      <c r="C82" s="22" t="s">
        <v>213</v>
      </c>
      <c r="D82" s="22" t="s">
        <v>214</v>
      </c>
      <c r="E82" s="24">
        <v>215.94</v>
      </c>
    </row>
    <row r="83" spans="1:5" ht="38.25" customHeight="1">
      <c r="A83" s="19">
        <v>45269</v>
      </c>
      <c r="B83" s="19" t="s">
        <v>215</v>
      </c>
      <c r="C83" s="22" t="s">
        <v>216</v>
      </c>
      <c r="D83" s="22" t="s">
        <v>217</v>
      </c>
      <c r="E83" s="24">
        <v>377.1</v>
      </c>
    </row>
    <row r="84" spans="1:5" ht="38.25" customHeight="1">
      <c r="A84" s="19">
        <v>45271</v>
      </c>
      <c r="B84" s="19" t="s">
        <v>200</v>
      </c>
      <c r="C84" s="22" t="s">
        <v>201</v>
      </c>
      <c r="D84" s="22" t="s">
        <v>202</v>
      </c>
      <c r="E84" s="28">
        <v>150</v>
      </c>
    </row>
    <row r="85" spans="1:5" ht="38.25" customHeight="1">
      <c r="A85" s="19">
        <v>45271</v>
      </c>
      <c r="B85" s="19" t="s">
        <v>223</v>
      </c>
      <c r="C85" s="22" t="s">
        <v>224</v>
      </c>
      <c r="D85" s="22" t="s">
        <v>225</v>
      </c>
      <c r="E85" s="24">
        <v>840</v>
      </c>
    </row>
    <row r="86" spans="1:5" ht="38.25" customHeight="1">
      <c r="A86" s="19">
        <v>45271</v>
      </c>
      <c r="B86" s="19" t="s">
        <v>228</v>
      </c>
      <c r="C86" s="22" t="s">
        <v>229</v>
      </c>
      <c r="D86" s="22" t="s">
        <v>230</v>
      </c>
      <c r="E86" s="24">
        <v>25</v>
      </c>
    </row>
    <row r="87" spans="1:5" ht="38.25" customHeight="1">
      <c r="A87" s="19">
        <v>45271</v>
      </c>
      <c r="B87" s="19" t="s">
        <v>97</v>
      </c>
      <c r="C87" s="22" t="s">
        <v>98</v>
      </c>
      <c r="D87" s="22" t="s">
        <v>232</v>
      </c>
      <c r="E87" s="24">
        <v>538.65</v>
      </c>
    </row>
    <row r="88" spans="1:5" ht="38.25" customHeight="1">
      <c r="A88" s="19">
        <v>45275</v>
      </c>
      <c r="B88" s="19" t="s">
        <v>239</v>
      </c>
      <c r="C88" s="25" t="s">
        <v>240</v>
      </c>
      <c r="D88" s="22" t="s">
        <v>241</v>
      </c>
      <c r="E88" s="24">
        <v>480</v>
      </c>
    </row>
    <row r="89" spans="1:5" ht="38.25" customHeight="1">
      <c r="A89" s="19">
        <v>45275</v>
      </c>
      <c r="B89" s="19" t="s">
        <v>37</v>
      </c>
      <c r="C89" s="22" t="s">
        <v>17</v>
      </c>
      <c r="D89" s="22" t="s">
        <v>180</v>
      </c>
      <c r="E89" s="24">
        <v>342.65</v>
      </c>
    </row>
    <row r="90" spans="1:5" ht="38.25" customHeight="1">
      <c r="A90" s="19">
        <v>45275</v>
      </c>
      <c r="B90" s="19" t="s">
        <v>59</v>
      </c>
      <c r="C90" s="25" t="s">
        <v>60</v>
      </c>
      <c r="D90" s="22" t="s">
        <v>242</v>
      </c>
      <c r="E90" s="24">
        <v>42.35</v>
      </c>
    </row>
    <row r="91" spans="1:5" ht="38.25" customHeight="1">
      <c r="A91" s="31" t="s">
        <v>243</v>
      </c>
      <c r="B91" s="32"/>
      <c r="C91" s="33"/>
      <c r="D91" s="13" t="s">
        <v>8</v>
      </c>
      <c r="E91" s="20">
        <f>SUM(E4:E90)</f>
        <v>24748.280000000002</v>
      </c>
    </row>
    <row r="92" spans="1:5" ht="38.25" customHeight="1">
      <c r="A92" s="31" t="s">
        <v>11</v>
      </c>
      <c r="B92" s="32"/>
      <c r="C92" s="32"/>
      <c r="D92" s="32"/>
      <c r="E92" s="33"/>
    </row>
    <row r="93" spans="1:5" ht="38.25" customHeight="1">
      <c r="A93" s="9" t="s">
        <v>13</v>
      </c>
      <c r="B93" s="9" t="s">
        <v>14</v>
      </c>
      <c r="C93" s="9" t="s">
        <v>244</v>
      </c>
      <c r="D93" s="34" t="s">
        <v>6</v>
      </c>
      <c r="E93" s="35"/>
    </row>
    <row r="94" spans="1:5" ht="38.25" customHeight="1">
      <c r="A94" s="10" t="s">
        <v>5</v>
      </c>
      <c r="B94" s="36" t="s">
        <v>0</v>
      </c>
      <c r="C94" s="37"/>
      <c r="D94" s="10" t="s">
        <v>4</v>
      </c>
      <c r="E94" s="15" t="s">
        <v>9</v>
      </c>
    </row>
    <row r="95" spans="1:5" ht="38.25" customHeight="1">
      <c r="A95" s="11" t="s">
        <v>1</v>
      </c>
      <c r="B95" s="12" t="s">
        <v>7</v>
      </c>
      <c r="C95" s="13" t="s">
        <v>2</v>
      </c>
      <c r="D95" s="12" t="s">
        <v>3</v>
      </c>
      <c r="E95" s="14" t="s">
        <v>10</v>
      </c>
    </row>
    <row r="96" spans="1:5" ht="38.25" customHeight="1">
      <c r="A96" s="16">
        <v>45251</v>
      </c>
      <c r="B96" s="26" t="str">
        <f>VLOOKUP(C96,[1]Plan1!$A$5:$B$1500,2,FALSE)</f>
        <v>BENTO 237 ESTACIONAMENTO LTDA</v>
      </c>
      <c r="C96" s="43" t="s">
        <v>245</v>
      </c>
      <c r="D96" s="17" t="s">
        <v>246</v>
      </c>
      <c r="E96" s="18">
        <v>30</v>
      </c>
    </row>
    <row r="97" spans="1:5" ht="38.25" customHeight="1">
      <c r="A97" s="16">
        <v>45253</v>
      </c>
      <c r="B97" s="26" t="str">
        <f>VLOOKUP(C97,[1]Plan1!$A$5:$B$1500,2,FALSE)</f>
        <v>EXPRESSO PLACAS</v>
      </c>
      <c r="C97" s="43" t="s">
        <v>247</v>
      </c>
      <c r="D97" s="17" t="s">
        <v>248</v>
      </c>
      <c r="E97" s="18">
        <v>160</v>
      </c>
    </row>
    <row r="98" spans="1:5" ht="38.25" customHeight="1">
      <c r="A98" s="16">
        <v>45253</v>
      </c>
      <c r="B98" s="26" t="str">
        <f>VLOOKUP(C98,[1]Plan1!$A$5:$B$1500,2,FALSE)</f>
        <v xml:space="preserve">MAZZUTTI &amp; CIA LTDA </v>
      </c>
      <c r="C98" s="43" t="s">
        <v>249</v>
      </c>
      <c r="D98" s="17" t="s">
        <v>250</v>
      </c>
      <c r="E98" s="18">
        <v>45</v>
      </c>
    </row>
    <row r="99" spans="1:5" ht="38.25" customHeight="1">
      <c r="A99" s="16">
        <v>45253</v>
      </c>
      <c r="B99" s="26" t="str">
        <f>VLOOKUP(C99,[1]Plan1!$A$5:$B$1500,2,FALSE)</f>
        <v>JOAO INACIO LORSCHEITER E CIA LTDA</v>
      </c>
      <c r="C99" s="43" t="s">
        <v>251</v>
      </c>
      <c r="D99" s="17" t="s">
        <v>252</v>
      </c>
      <c r="E99" s="18">
        <v>40</v>
      </c>
    </row>
    <row r="100" spans="1:5" ht="38.25" customHeight="1">
      <c r="A100" s="16">
        <v>45254</v>
      </c>
      <c r="B100" s="26" t="str">
        <f>VLOOKUP(C100,[1]Plan1!$A$5:$B$1500,2,FALSE)</f>
        <v>HOTELAR HOLTEL E TURISMO LTDA</v>
      </c>
      <c r="C100" s="43" t="s">
        <v>253</v>
      </c>
      <c r="D100" s="17" t="s">
        <v>254</v>
      </c>
      <c r="E100" s="18">
        <v>20</v>
      </c>
    </row>
    <row r="101" spans="1:5" ht="38.25" customHeight="1">
      <c r="A101" s="16">
        <v>45254</v>
      </c>
      <c r="B101" s="26" t="str">
        <f>VLOOKUP(C101,[1]Plan1!$A$5:$B$1500,2,FALSE)</f>
        <v>HOTELAR HOLTEL E TURISMO LTDA</v>
      </c>
      <c r="C101" s="43" t="s">
        <v>253</v>
      </c>
      <c r="D101" s="17" t="s">
        <v>255</v>
      </c>
      <c r="E101" s="18">
        <v>20</v>
      </c>
    </row>
    <row r="102" spans="1:5" ht="38.25" customHeight="1">
      <c r="A102" s="16">
        <v>45255</v>
      </c>
      <c r="B102" s="26" t="str">
        <f>VLOOKUP(C102,[1]Plan1!$A$5:$B$1500,2,FALSE)</f>
        <v>POSTO DE COMBUSTÍVEIS ALPHAVILLE LTDA</v>
      </c>
      <c r="C102" s="43" t="s">
        <v>256</v>
      </c>
      <c r="D102" s="17" t="s">
        <v>257</v>
      </c>
      <c r="E102" s="18">
        <v>158.69999999999999</v>
      </c>
    </row>
    <row r="103" spans="1:5" ht="38.25" customHeight="1">
      <c r="A103" s="16">
        <v>45255</v>
      </c>
      <c r="B103" s="26" t="str">
        <f>VLOOKUP(C103,[1]Plan1!$A$5:$B$1500,2,FALSE)</f>
        <v>MOITA LANCHES</v>
      </c>
      <c r="C103" s="43" t="s">
        <v>258</v>
      </c>
      <c r="D103" s="17" t="s">
        <v>259</v>
      </c>
      <c r="E103" s="18">
        <v>51.99</v>
      </c>
    </row>
    <row r="104" spans="1:5" ht="38.25" customHeight="1">
      <c r="A104" s="16">
        <v>45255</v>
      </c>
      <c r="B104" s="26" t="str">
        <f>VLOOKUP(C104,[1]Plan1!$A$5:$B$1500,2,FALSE)</f>
        <v>UBER DO BRASIL TECNOLOGIA LTDA</v>
      </c>
      <c r="C104" s="43" t="s">
        <v>42</v>
      </c>
      <c r="D104" s="17" t="s">
        <v>48</v>
      </c>
      <c r="E104" s="44">
        <v>19.989999999999998</v>
      </c>
    </row>
    <row r="105" spans="1:5" ht="38.25" customHeight="1">
      <c r="A105" s="16">
        <v>45255</v>
      </c>
      <c r="B105" s="26" t="str">
        <f>VLOOKUP(C105,[1]Plan1!$A$5:$B$1500,2,FALSE)</f>
        <v>UBER DO BRASIL TECNOLOGIA LTDA</v>
      </c>
      <c r="C105" s="43" t="s">
        <v>42</v>
      </c>
      <c r="D105" s="17" t="s">
        <v>48</v>
      </c>
      <c r="E105" s="44">
        <v>19.989999999999998</v>
      </c>
    </row>
    <row r="106" spans="1:5" ht="38.25" customHeight="1">
      <c r="A106" s="16">
        <v>45258</v>
      </c>
      <c r="B106" s="26" t="str">
        <f>VLOOKUP(C106,[1]Plan1!$A$5:$B$1500,2,FALSE)</f>
        <v>ABASTECEDORA DE COMBUSTÍVEIS CAHY LTDA</v>
      </c>
      <c r="C106" s="43" t="s">
        <v>260</v>
      </c>
      <c r="D106" s="17" t="s">
        <v>261</v>
      </c>
      <c r="E106" s="18">
        <v>226.06</v>
      </c>
    </row>
    <row r="107" spans="1:5" ht="38.25" customHeight="1">
      <c r="A107" s="16">
        <v>45259</v>
      </c>
      <c r="B107" s="26" t="str">
        <f>VLOOKUP(C107,[1]Plan1!$A$5:$B$1500,2,FALSE)</f>
        <v>ESTACIONAMENTO QUEIROZ</v>
      </c>
      <c r="C107" s="43" t="s">
        <v>262</v>
      </c>
      <c r="D107" s="17" t="s">
        <v>263</v>
      </c>
      <c r="E107" s="18">
        <v>100</v>
      </c>
    </row>
    <row r="108" spans="1:5" ht="38.25" customHeight="1">
      <c r="A108" s="16">
        <v>45260</v>
      </c>
      <c r="B108" s="26" t="str">
        <f>VLOOKUP(C108,[1]Plan1!$A$5:$B$1500,2,FALSE)</f>
        <v>HOTELAR HOLTEL E TURISMO LTDA</v>
      </c>
      <c r="C108" s="43" t="s">
        <v>253</v>
      </c>
      <c r="D108" s="17" t="s">
        <v>264</v>
      </c>
      <c r="E108" s="18">
        <v>60</v>
      </c>
    </row>
    <row r="109" spans="1:5" ht="38.25" customHeight="1">
      <c r="A109" s="16">
        <v>45261</v>
      </c>
      <c r="B109" s="26" t="str">
        <f>VLOOKUP(C109,[1]Plan1!$A$5:$B$1500,2,FALSE)</f>
        <v>HOTELAR HOLTEL E TURISMO LTDA</v>
      </c>
      <c r="C109" s="43" t="s">
        <v>253</v>
      </c>
      <c r="D109" s="17" t="s">
        <v>265</v>
      </c>
      <c r="E109" s="18">
        <v>80</v>
      </c>
    </row>
    <row r="110" spans="1:5" ht="38.25" customHeight="1">
      <c r="A110" s="16">
        <v>45262</v>
      </c>
      <c r="B110" s="26" t="str">
        <f>VLOOKUP(C110,[1]Plan1!$A$5:$B$1500,2,FALSE)</f>
        <v>UBER DO BRASIL TECNOLOGIA LTDA</v>
      </c>
      <c r="C110" s="43" t="s">
        <v>42</v>
      </c>
      <c r="D110" s="17" t="s">
        <v>48</v>
      </c>
      <c r="E110" s="18">
        <v>41.44</v>
      </c>
    </row>
    <row r="111" spans="1:5" ht="38.25" customHeight="1">
      <c r="A111" s="16">
        <v>45262</v>
      </c>
      <c r="B111" s="26" t="str">
        <f>VLOOKUP(C111,[1]Plan1!$A$5:$B$1500,2,FALSE)</f>
        <v>UBER DO BRASIL TECNOLOGIA LTDA</v>
      </c>
      <c r="C111" s="43" t="s">
        <v>42</v>
      </c>
      <c r="D111" s="17" t="s">
        <v>48</v>
      </c>
      <c r="E111" s="18">
        <v>21.09</v>
      </c>
    </row>
    <row r="112" spans="1:5" ht="38.25" customHeight="1">
      <c r="A112" s="16">
        <v>45263</v>
      </c>
      <c r="B112" s="26" t="str">
        <f>VLOOKUP(C112,[1]Plan1!$A$5:$B$1500,2,FALSE)</f>
        <v>GULARTE KEMPF E WENTROBA LTDA</v>
      </c>
      <c r="C112" s="43" t="s">
        <v>266</v>
      </c>
      <c r="D112" s="17" t="s">
        <v>267</v>
      </c>
      <c r="E112" s="18">
        <v>59</v>
      </c>
    </row>
    <row r="113" spans="1:5" ht="38.25" customHeight="1">
      <c r="A113" s="16">
        <v>45264</v>
      </c>
      <c r="B113" s="26" t="str">
        <f>VLOOKUP(C113,[1]Plan1!$A$5:$B$1500,2,FALSE)</f>
        <v>CGP COMÉRCIO DE COMBUSTÍVEIS LTDA</v>
      </c>
      <c r="C113" s="43" t="s">
        <v>268</v>
      </c>
      <c r="D113" s="17" t="s">
        <v>269</v>
      </c>
      <c r="E113" s="18">
        <v>139.83000000000001</v>
      </c>
    </row>
    <row r="114" spans="1:5" ht="38.25" customHeight="1">
      <c r="A114" s="16">
        <v>45266</v>
      </c>
      <c r="B114" s="26" t="str">
        <f>VLOOKUP(C114,[1]Plan1!$A$5:$B$1500,2,FALSE)</f>
        <v>BENTO 237 ESTACIONAMENTO LTDA</v>
      </c>
      <c r="C114" s="43" t="s">
        <v>245</v>
      </c>
      <c r="D114" s="17" t="s">
        <v>270</v>
      </c>
      <c r="E114" s="18">
        <v>30</v>
      </c>
    </row>
    <row r="115" spans="1:5" ht="38.25" customHeight="1">
      <c r="A115" s="16">
        <v>45266</v>
      </c>
      <c r="B115" s="26" t="str">
        <f>VLOOKUP(C115,[1]Plan1!$A$5:$B$1500,2,FALSE)</f>
        <v>JOSE EDGAR S.MACHADO</v>
      </c>
      <c r="C115" s="43" t="s">
        <v>271</v>
      </c>
      <c r="D115" s="17" t="s">
        <v>272</v>
      </c>
      <c r="E115" s="18">
        <v>50</v>
      </c>
    </row>
    <row r="116" spans="1:5" ht="38.25" customHeight="1">
      <c r="A116" s="16">
        <v>45268</v>
      </c>
      <c r="B116" s="26" t="str">
        <f>VLOOKUP(C116,[1]Plan1!$A$5:$B$1500,2,FALSE)</f>
        <v>UBER DO BRASIL TECNOLOGIA LTDA</v>
      </c>
      <c r="C116" s="43" t="s">
        <v>42</v>
      </c>
      <c r="D116" s="17" t="s">
        <v>48</v>
      </c>
      <c r="E116" s="18">
        <v>19.93</v>
      </c>
    </row>
    <row r="117" spans="1:5" ht="38.25" customHeight="1">
      <c r="A117" s="16">
        <v>45268</v>
      </c>
      <c r="B117" s="26" t="str">
        <f>VLOOKUP(C117,[1]Plan1!$A$5:$B$1500,2,FALSE)</f>
        <v>UBER DO BRASIL TECNOLOGIA LTDA</v>
      </c>
      <c r="C117" s="43" t="s">
        <v>42</v>
      </c>
      <c r="D117" s="17" t="s">
        <v>48</v>
      </c>
      <c r="E117" s="18">
        <v>24.91</v>
      </c>
    </row>
    <row r="118" spans="1:5" ht="38.25" customHeight="1">
      <c r="A118" s="16">
        <v>45269</v>
      </c>
      <c r="B118" s="26" t="str">
        <f>VLOOKUP(C118,[1]Plan1!$A$5:$B$1500,2,FALSE)</f>
        <v>THEMIS REST LTDA</v>
      </c>
      <c r="C118" s="43" t="s">
        <v>273</v>
      </c>
      <c r="D118" s="17" t="s">
        <v>274</v>
      </c>
      <c r="E118" s="18">
        <v>57</v>
      </c>
    </row>
    <row r="119" spans="1:5" ht="38.25" customHeight="1">
      <c r="A119" s="16">
        <v>45269</v>
      </c>
      <c r="B119" s="26" t="str">
        <f>VLOOKUP(C119,[1]Plan1!$A$5:$B$1500,2,FALSE)</f>
        <v>CC SERVIÇOS AUTOMOTIVOS LTDA-ME</v>
      </c>
      <c r="C119" s="43" t="s">
        <v>63</v>
      </c>
      <c r="D119" s="17" t="s">
        <v>275</v>
      </c>
      <c r="E119" s="18">
        <v>40</v>
      </c>
    </row>
    <row r="120" spans="1:5" ht="38.25" customHeight="1">
      <c r="A120" s="16">
        <v>45270</v>
      </c>
      <c r="B120" s="26" t="str">
        <f>VLOOKUP(C120,[1]Plan1!$A$5:$B$1500,2,FALSE)</f>
        <v>PAMPA BURGUER VICENTE DA FONTOURA</v>
      </c>
      <c r="C120" s="43" t="s">
        <v>276</v>
      </c>
      <c r="D120" s="17" t="s">
        <v>277</v>
      </c>
      <c r="E120" s="18">
        <v>51</v>
      </c>
    </row>
    <row r="121" spans="1:5" ht="38.25" customHeight="1">
      <c r="A121" s="16">
        <v>45272</v>
      </c>
      <c r="B121" s="26" t="str">
        <f>VLOOKUP(C121,[1]Plan1!$A$5:$B$1500,2,FALSE)</f>
        <v>ESPRESSO CAXIENSE S. A.</v>
      </c>
      <c r="C121" s="43" t="s">
        <v>278</v>
      </c>
      <c r="D121" s="17" t="s">
        <v>279</v>
      </c>
      <c r="E121" s="18">
        <v>60.2</v>
      </c>
    </row>
    <row r="122" spans="1:5" ht="38.25" customHeight="1">
      <c r="A122" s="16">
        <v>45273</v>
      </c>
      <c r="B122" s="26" t="str">
        <f>VLOOKUP(C122,[1]Plan1!$A$5:$B$1500,2,FALSE)</f>
        <v>EFG PNEUS LTDA</v>
      </c>
      <c r="C122" s="43" t="s">
        <v>280</v>
      </c>
      <c r="D122" s="17" t="s">
        <v>281</v>
      </c>
      <c r="E122" s="18">
        <v>30</v>
      </c>
    </row>
    <row r="123" spans="1:5" ht="38.25" customHeight="1">
      <c r="A123" s="16">
        <v>45275</v>
      </c>
      <c r="B123" s="26" t="str">
        <f>VLOOKUP(C123,[1]Plan1!$A$5:$B$1500,2,FALSE)</f>
        <v>FLEX IND DE PERSIANAS LTDA</v>
      </c>
      <c r="C123" s="43" t="s">
        <v>282</v>
      </c>
      <c r="D123" s="17" t="s">
        <v>283</v>
      </c>
      <c r="E123" s="18">
        <v>200</v>
      </c>
    </row>
    <row r="124" spans="1:5" ht="38.25" customHeight="1">
      <c r="A124" s="16">
        <v>45278</v>
      </c>
      <c r="B124" s="26" t="str">
        <f>VLOOKUP(C124,[1]Plan1!$A$5:$B$1500,2,FALSE)</f>
        <v>PROTELAR CONSTRUÇÕES E SERVIÇOS LTDA</v>
      </c>
      <c r="C124" s="43" t="s">
        <v>284</v>
      </c>
      <c r="D124" s="17" t="s">
        <v>285</v>
      </c>
      <c r="E124" s="18">
        <v>500</v>
      </c>
    </row>
    <row r="125" spans="1:5" ht="38.25" customHeight="1">
      <c r="A125" s="31" t="s">
        <v>12</v>
      </c>
      <c r="B125" s="38"/>
      <c r="C125" s="39"/>
      <c r="D125" s="13" t="s">
        <v>8</v>
      </c>
      <c r="E125" s="20">
        <f>SUM(E96:E124)</f>
        <v>2356.13</v>
      </c>
    </row>
    <row r="126" spans="1:5" ht="38.25" customHeight="1">
      <c r="A126" s="31" t="s">
        <v>11</v>
      </c>
      <c r="B126" s="32"/>
      <c r="C126" s="32"/>
      <c r="D126" s="32"/>
      <c r="E126" s="33"/>
    </row>
    <row r="127" spans="1:5" ht="38.25" customHeight="1">
      <c r="A127" s="9" t="s">
        <v>35</v>
      </c>
      <c r="B127" s="9" t="s">
        <v>36</v>
      </c>
      <c r="C127" s="9" t="s">
        <v>286</v>
      </c>
      <c r="D127" s="34" t="s">
        <v>6</v>
      </c>
      <c r="E127" s="35"/>
    </row>
    <row r="128" spans="1:5" ht="38.25" customHeight="1">
      <c r="A128" s="10" t="s">
        <v>5</v>
      </c>
      <c r="B128" s="36" t="s">
        <v>0</v>
      </c>
      <c r="C128" s="37"/>
      <c r="D128" s="10" t="s">
        <v>4</v>
      </c>
      <c r="E128" s="15" t="s">
        <v>9</v>
      </c>
    </row>
    <row r="129" spans="1:5" ht="38.25" customHeight="1">
      <c r="A129" s="11" t="s">
        <v>1</v>
      </c>
      <c r="B129" s="12" t="s">
        <v>7</v>
      </c>
      <c r="C129" s="13" t="s">
        <v>2</v>
      </c>
      <c r="D129" s="12" t="s">
        <v>3</v>
      </c>
      <c r="E129" s="14" t="s">
        <v>10</v>
      </c>
    </row>
    <row r="130" spans="1:5" ht="38.25" customHeight="1">
      <c r="A130" s="50">
        <v>45264</v>
      </c>
      <c r="B130" s="46" t="s">
        <v>16</v>
      </c>
      <c r="C130" s="51" t="s">
        <v>43</v>
      </c>
      <c r="D130" s="52" t="s">
        <v>54</v>
      </c>
      <c r="E130" s="23">
        <v>25</v>
      </c>
    </row>
    <row r="131" spans="1:5" ht="38.25" customHeight="1">
      <c r="A131" s="50">
        <v>45264</v>
      </c>
      <c r="B131" s="54" t="s">
        <v>340</v>
      </c>
      <c r="C131" s="53" t="s">
        <v>341</v>
      </c>
      <c r="D131" s="53" t="s">
        <v>342</v>
      </c>
      <c r="E131" s="61">
        <v>1190</v>
      </c>
    </row>
    <row r="132" spans="1:5" ht="38.25" customHeight="1">
      <c r="A132" s="54">
        <v>45265</v>
      </c>
      <c r="B132" s="46" t="s">
        <v>15</v>
      </c>
      <c r="C132" s="51" t="s">
        <v>34</v>
      </c>
      <c r="D132" s="53" t="s">
        <v>296</v>
      </c>
      <c r="E132" s="55">
        <v>723.35</v>
      </c>
    </row>
    <row r="133" spans="1:5" ht="38.25" customHeight="1">
      <c r="A133" s="50">
        <v>45266</v>
      </c>
      <c r="B133" s="54" t="s">
        <v>337</v>
      </c>
      <c r="C133" s="60" t="s">
        <v>338</v>
      </c>
      <c r="D133" s="50" t="s">
        <v>339</v>
      </c>
      <c r="E133" s="55">
        <v>580</v>
      </c>
    </row>
    <row r="134" spans="1:5" ht="38.25" customHeight="1">
      <c r="A134" s="50">
        <v>45266</v>
      </c>
      <c r="B134" s="54" t="s">
        <v>355</v>
      </c>
      <c r="C134" s="60" t="s">
        <v>356</v>
      </c>
      <c r="D134" s="53" t="s">
        <v>357</v>
      </c>
      <c r="E134" s="55">
        <v>1500</v>
      </c>
    </row>
    <row r="135" spans="1:5" ht="38.25" customHeight="1">
      <c r="A135" s="54">
        <v>45267</v>
      </c>
      <c r="B135" s="46" t="s">
        <v>15</v>
      </c>
      <c r="C135" s="51" t="s">
        <v>34</v>
      </c>
      <c r="D135" s="53" t="s">
        <v>296</v>
      </c>
      <c r="E135" s="56">
        <v>487.4</v>
      </c>
    </row>
    <row r="136" spans="1:5" ht="38.25" customHeight="1">
      <c r="A136" s="50">
        <v>45267</v>
      </c>
      <c r="B136" s="54" t="s">
        <v>327</v>
      </c>
      <c r="C136" s="53" t="s">
        <v>328</v>
      </c>
      <c r="D136" s="53" t="s">
        <v>329</v>
      </c>
      <c r="E136" s="59">
        <v>215</v>
      </c>
    </row>
    <row r="137" spans="1:5" ht="38.25" customHeight="1">
      <c r="A137" s="50">
        <v>45267</v>
      </c>
      <c r="B137" s="54" t="s">
        <v>358</v>
      </c>
      <c r="C137" s="60" t="s">
        <v>359</v>
      </c>
      <c r="D137" s="50" t="s">
        <v>360</v>
      </c>
      <c r="E137" s="55">
        <v>500</v>
      </c>
    </row>
    <row r="138" spans="1:5" ht="38.25" customHeight="1">
      <c r="A138" s="54">
        <v>45272</v>
      </c>
      <c r="B138" s="46" t="s">
        <v>289</v>
      </c>
      <c r="C138" s="53" t="s">
        <v>290</v>
      </c>
      <c r="D138" s="53" t="s">
        <v>291</v>
      </c>
      <c r="E138" s="23">
        <v>500</v>
      </c>
    </row>
    <row r="139" spans="1:5" ht="38.25" customHeight="1">
      <c r="A139" s="54">
        <v>45272</v>
      </c>
      <c r="B139" s="46" t="s">
        <v>297</v>
      </c>
      <c r="C139" s="57" t="s">
        <v>298</v>
      </c>
      <c r="D139" s="53" t="s">
        <v>299</v>
      </c>
      <c r="E139" s="56">
        <v>400.5</v>
      </c>
    </row>
    <row r="140" spans="1:5" ht="38.25" customHeight="1">
      <c r="A140" s="50">
        <v>45272</v>
      </c>
      <c r="B140" s="54" t="s">
        <v>310</v>
      </c>
      <c r="C140" s="60" t="s">
        <v>311</v>
      </c>
      <c r="D140" s="53" t="s">
        <v>312</v>
      </c>
      <c r="E140" s="55">
        <v>188.5</v>
      </c>
    </row>
    <row r="141" spans="1:5" ht="38.25" customHeight="1">
      <c r="A141" s="50">
        <v>45272</v>
      </c>
      <c r="B141" s="54" t="s">
        <v>352</v>
      </c>
      <c r="C141" s="53" t="s">
        <v>353</v>
      </c>
      <c r="D141" s="53" t="s">
        <v>354</v>
      </c>
      <c r="E141" s="61">
        <v>110</v>
      </c>
    </row>
    <row r="142" spans="1:5" ht="38.25" customHeight="1">
      <c r="A142" s="54">
        <v>45273</v>
      </c>
      <c r="B142" s="54" t="s">
        <v>37</v>
      </c>
      <c r="C142" s="54" t="s">
        <v>17</v>
      </c>
      <c r="D142" s="53" t="s">
        <v>300</v>
      </c>
      <c r="E142" s="56">
        <v>49.5</v>
      </c>
    </row>
    <row r="143" spans="1:5" ht="38.25" customHeight="1">
      <c r="A143" s="54">
        <v>45273</v>
      </c>
      <c r="B143" s="54" t="s">
        <v>301</v>
      </c>
      <c r="C143" s="53" t="s">
        <v>302</v>
      </c>
      <c r="D143" s="53" t="s">
        <v>303</v>
      </c>
      <c r="E143" s="56">
        <v>255.05</v>
      </c>
    </row>
    <row r="144" spans="1:5" ht="38.25" customHeight="1">
      <c r="A144" s="50">
        <v>45273</v>
      </c>
      <c r="B144" s="54" t="s">
        <v>320</v>
      </c>
      <c r="C144" s="60" t="s">
        <v>321</v>
      </c>
      <c r="D144" s="53" t="s">
        <v>322</v>
      </c>
      <c r="E144" s="55">
        <v>1117</v>
      </c>
    </row>
    <row r="145" spans="1:5" ht="38.25" customHeight="1">
      <c r="A145" s="50">
        <v>45273</v>
      </c>
      <c r="B145" s="54" t="s">
        <v>346</v>
      </c>
      <c r="C145" s="53" t="s">
        <v>347</v>
      </c>
      <c r="D145" s="53" t="s">
        <v>348</v>
      </c>
      <c r="E145" s="61">
        <v>307.64999999999998</v>
      </c>
    </row>
    <row r="146" spans="1:5" ht="38.25" customHeight="1">
      <c r="A146" s="50">
        <v>45273</v>
      </c>
      <c r="B146" s="54" t="s">
        <v>340</v>
      </c>
      <c r="C146" s="53" t="s">
        <v>341</v>
      </c>
      <c r="D146" s="53" t="s">
        <v>367</v>
      </c>
      <c r="E146" s="55">
        <v>1657.5</v>
      </c>
    </row>
    <row r="147" spans="1:5" ht="38.25" customHeight="1">
      <c r="A147" s="50">
        <v>45274</v>
      </c>
      <c r="B147" s="54" t="s">
        <v>292</v>
      </c>
      <c r="C147" s="53" t="s">
        <v>293</v>
      </c>
      <c r="D147" s="53" t="s">
        <v>294</v>
      </c>
      <c r="E147" s="28">
        <v>3200</v>
      </c>
    </row>
    <row r="148" spans="1:5" ht="38.25" customHeight="1">
      <c r="A148" s="54">
        <v>45274</v>
      </c>
      <c r="B148" s="46" t="s">
        <v>49</v>
      </c>
      <c r="C148" s="46" t="s">
        <v>45</v>
      </c>
      <c r="D148" s="53" t="s">
        <v>304</v>
      </c>
      <c r="E148" s="56">
        <v>550</v>
      </c>
    </row>
    <row r="149" spans="1:5" ht="38.25" customHeight="1">
      <c r="A149" s="54">
        <v>45274</v>
      </c>
      <c r="B149" s="46" t="s">
        <v>305</v>
      </c>
      <c r="C149" s="58" t="s">
        <v>306</v>
      </c>
      <c r="D149" s="53" t="s">
        <v>307</v>
      </c>
      <c r="E149" s="56">
        <v>42.96</v>
      </c>
    </row>
    <row r="150" spans="1:5" ht="38.25" customHeight="1">
      <c r="A150" s="54">
        <v>45274</v>
      </c>
      <c r="B150" s="46" t="s">
        <v>308</v>
      </c>
      <c r="C150" s="51" t="s">
        <v>309</v>
      </c>
      <c r="D150" s="53" t="s">
        <v>307</v>
      </c>
      <c r="E150" s="59">
        <v>33.479999999999997</v>
      </c>
    </row>
    <row r="151" spans="1:5" ht="38.25" customHeight="1">
      <c r="A151" s="54">
        <v>45275</v>
      </c>
      <c r="B151" s="46" t="s">
        <v>37</v>
      </c>
      <c r="C151" s="51" t="s">
        <v>17</v>
      </c>
      <c r="D151" s="53" t="s">
        <v>313</v>
      </c>
      <c r="E151" s="55">
        <v>11</v>
      </c>
    </row>
    <row r="152" spans="1:5" ht="38.25" customHeight="1">
      <c r="A152" s="50">
        <v>45275</v>
      </c>
      <c r="B152" s="54" t="s">
        <v>314</v>
      </c>
      <c r="C152" s="54" t="s">
        <v>315</v>
      </c>
      <c r="D152" s="53" t="s">
        <v>316</v>
      </c>
      <c r="E152" s="55">
        <v>1064.3</v>
      </c>
    </row>
    <row r="153" spans="1:5" ht="38.25" customHeight="1">
      <c r="A153" s="50">
        <v>45275</v>
      </c>
      <c r="B153" s="54" t="s">
        <v>317</v>
      </c>
      <c r="C153" s="60" t="s">
        <v>318</v>
      </c>
      <c r="D153" s="53" t="s">
        <v>319</v>
      </c>
      <c r="E153" s="61">
        <v>580</v>
      </c>
    </row>
    <row r="154" spans="1:5" ht="38.25" customHeight="1">
      <c r="A154" s="50">
        <v>45275</v>
      </c>
      <c r="B154" s="54" t="s">
        <v>330</v>
      </c>
      <c r="C154" s="62" t="s">
        <v>331</v>
      </c>
      <c r="D154" s="53" t="s">
        <v>332</v>
      </c>
      <c r="E154" s="59">
        <v>44.95</v>
      </c>
    </row>
    <row r="155" spans="1:5" ht="38.25" customHeight="1">
      <c r="A155" s="50">
        <v>45275</v>
      </c>
      <c r="B155" s="54" t="s">
        <v>330</v>
      </c>
      <c r="C155" s="62" t="s">
        <v>333</v>
      </c>
      <c r="D155" s="53" t="s">
        <v>334</v>
      </c>
      <c r="E155" s="59">
        <v>26.97</v>
      </c>
    </row>
    <row r="156" spans="1:5" ht="38.25" customHeight="1">
      <c r="A156" s="50">
        <v>45275</v>
      </c>
      <c r="B156" s="54" t="s">
        <v>37</v>
      </c>
      <c r="C156" s="54" t="s">
        <v>17</v>
      </c>
      <c r="D156" s="53" t="s">
        <v>336</v>
      </c>
      <c r="E156" s="55">
        <v>150</v>
      </c>
    </row>
    <row r="157" spans="1:5" ht="38.25" customHeight="1">
      <c r="A157" s="50">
        <v>45275</v>
      </c>
      <c r="B157" s="54" t="s">
        <v>349</v>
      </c>
      <c r="C157" s="53" t="s">
        <v>350</v>
      </c>
      <c r="D157" s="53" t="s">
        <v>351</v>
      </c>
      <c r="E157" s="61">
        <v>180</v>
      </c>
    </row>
    <row r="158" spans="1:5" ht="38.25" customHeight="1">
      <c r="A158" s="50">
        <v>45276</v>
      </c>
      <c r="B158" s="54" t="s">
        <v>364</v>
      </c>
      <c r="C158" s="52" t="s">
        <v>365</v>
      </c>
      <c r="D158" s="53" t="s">
        <v>366</v>
      </c>
      <c r="E158" s="59">
        <v>70</v>
      </c>
    </row>
    <row r="159" spans="1:5" ht="38.25" customHeight="1">
      <c r="A159" s="50">
        <v>45278</v>
      </c>
      <c r="B159" s="54" t="s">
        <v>16</v>
      </c>
      <c r="C159" s="51" t="s">
        <v>43</v>
      </c>
      <c r="D159" s="53" t="s">
        <v>288</v>
      </c>
      <c r="E159" s="28">
        <v>25</v>
      </c>
    </row>
    <row r="160" spans="1:5" ht="38.25" customHeight="1">
      <c r="A160" s="50">
        <v>45278</v>
      </c>
      <c r="B160" s="50" t="s">
        <v>16</v>
      </c>
      <c r="C160" s="51" t="s">
        <v>43</v>
      </c>
      <c r="D160" s="52" t="s">
        <v>295</v>
      </c>
      <c r="E160" s="24">
        <v>117.11</v>
      </c>
    </row>
    <row r="161" spans="1:5" ht="38.25" customHeight="1">
      <c r="A161" s="50">
        <v>45278</v>
      </c>
      <c r="B161" s="46" t="s">
        <v>16</v>
      </c>
      <c r="C161" s="51" t="s">
        <v>43</v>
      </c>
      <c r="D161" s="52" t="s">
        <v>295</v>
      </c>
      <c r="E161" s="24">
        <v>107</v>
      </c>
    </row>
    <row r="162" spans="1:5" ht="38.25" customHeight="1">
      <c r="A162" s="50">
        <v>45278</v>
      </c>
      <c r="B162" s="54" t="s">
        <v>53</v>
      </c>
      <c r="C162" s="60" t="s">
        <v>47</v>
      </c>
      <c r="D162" s="53" t="s">
        <v>323</v>
      </c>
      <c r="E162" s="61">
        <v>379.24</v>
      </c>
    </row>
    <row r="163" spans="1:5" ht="38.25" customHeight="1">
      <c r="A163" s="50">
        <v>45279</v>
      </c>
      <c r="B163" s="54" t="s">
        <v>324</v>
      </c>
      <c r="C163" s="53" t="s">
        <v>325</v>
      </c>
      <c r="D163" s="53" t="s">
        <v>326</v>
      </c>
      <c r="E163" s="61">
        <v>96</v>
      </c>
    </row>
    <row r="164" spans="1:5" ht="38.25" customHeight="1">
      <c r="A164" s="50">
        <v>45279</v>
      </c>
      <c r="B164" s="46" t="s">
        <v>44</v>
      </c>
      <c r="C164" s="51" t="s">
        <v>18</v>
      </c>
      <c r="D164" s="53" t="s">
        <v>335</v>
      </c>
      <c r="E164" s="55">
        <v>510</v>
      </c>
    </row>
    <row r="165" spans="1:5" ht="38.25" customHeight="1">
      <c r="A165" s="50">
        <v>45279</v>
      </c>
      <c r="B165" s="54" t="s">
        <v>343</v>
      </c>
      <c r="C165" s="53" t="s">
        <v>344</v>
      </c>
      <c r="D165" s="53" t="s">
        <v>345</v>
      </c>
      <c r="E165" s="55">
        <v>309</v>
      </c>
    </row>
    <row r="166" spans="1:5" ht="38.25" customHeight="1">
      <c r="A166" s="50">
        <v>45280</v>
      </c>
      <c r="B166" s="46" t="s">
        <v>16</v>
      </c>
      <c r="C166" s="51" t="s">
        <v>43</v>
      </c>
      <c r="D166" s="52" t="s">
        <v>295</v>
      </c>
      <c r="E166" s="24">
        <v>25</v>
      </c>
    </row>
    <row r="167" spans="1:5" ht="38.25" customHeight="1">
      <c r="A167" s="50">
        <v>45280</v>
      </c>
      <c r="B167" s="50" t="s">
        <v>361</v>
      </c>
      <c r="C167" s="60" t="s">
        <v>362</v>
      </c>
      <c r="D167" s="53" t="s">
        <v>363</v>
      </c>
      <c r="E167" s="59">
        <v>190</v>
      </c>
    </row>
    <row r="168" spans="1:5" ht="38.25" customHeight="1">
      <c r="A168" s="50" t="s">
        <v>287</v>
      </c>
      <c r="B168" s="46" t="s">
        <v>16</v>
      </c>
      <c r="C168" s="51" t="s">
        <v>43</v>
      </c>
      <c r="D168" s="53" t="s">
        <v>288</v>
      </c>
      <c r="E168" s="30">
        <v>25</v>
      </c>
    </row>
    <row r="169" spans="1:5" ht="38.25" customHeight="1">
      <c r="A169" s="50" t="s">
        <v>287</v>
      </c>
      <c r="B169" s="46" t="s">
        <v>16</v>
      </c>
      <c r="C169" s="51" t="s">
        <v>43</v>
      </c>
      <c r="D169" s="52" t="s">
        <v>54</v>
      </c>
      <c r="E169" s="30">
        <v>198.37</v>
      </c>
    </row>
    <row r="170" spans="1:5" ht="38.25" customHeight="1">
      <c r="A170" s="31" t="s">
        <v>40</v>
      </c>
      <c r="B170" s="32"/>
      <c r="C170" s="33"/>
      <c r="D170" s="13" t="s">
        <v>8</v>
      </c>
      <c r="E170" s="20">
        <f>SUM(E130:E169)</f>
        <v>17741.829999999998</v>
      </c>
    </row>
    <row r="171" spans="1:5" ht="38.25" customHeight="1">
      <c r="A171" s="31" t="s">
        <v>11</v>
      </c>
      <c r="B171" s="32"/>
      <c r="C171" s="32"/>
      <c r="D171" s="32"/>
      <c r="E171" s="33"/>
    </row>
    <row r="172" spans="1:5" ht="54" customHeight="1">
      <c r="A172" s="9" t="s">
        <v>30</v>
      </c>
      <c r="B172" s="9" t="s">
        <v>41</v>
      </c>
      <c r="C172" s="9" t="s">
        <v>368</v>
      </c>
      <c r="D172" s="34" t="s">
        <v>6</v>
      </c>
      <c r="E172" s="35"/>
    </row>
    <row r="173" spans="1:5" ht="38.25" customHeight="1">
      <c r="A173" s="10" t="s">
        <v>5</v>
      </c>
      <c r="B173" s="36" t="s">
        <v>0</v>
      </c>
      <c r="C173" s="37"/>
      <c r="D173" s="10" t="s">
        <v>4</v>
      </c>
      <c r="E173" s="15" t="s">
        <v>9</v>
      </c>
    </row>
    <row r="174" spans="1:5" ht="38.25" customHeight="1">
      <c r="A174" s="11" t="s">
        <v>1</v>
      </c>
      <c r="B174" s="12" t="s">
        <v>7</v>
      </c>
      <c r="C174" s="13" t="s">
        <v>2</v>
      </c>
      <c r="D174" s="12" t="s">
        <v>3</v>
      </c>
      <c r="E174" s="14" t="s">
        <v>10</v>
      </c>
    </row>
    <row r="175" spans="1:5" ht="38.25" customHeight="1">
      <c r="A175" s="19">
        <v>45264</v>
      </c>
      <c r="B175" s="22" t="s">
        <v>16</v>
      </c>
      <c r="C175" s="22" t="s">
        <v>43</v>
      </c>
      <c r="D175" s="22" t="s">
        <v>377</v>
      </c>
      <c r="E175" s="28">
        <v>195.98</v>
      </c>
    </row>
    <row r="176" spans="1:5" ht="38.25" customHeight="1">
      <c r="A176" s="21">
        <v>45265</v>
      </c>
      <c r="B176" s="19" t="s">
        <v>369</v>
      </c>
      <c r="C176" s="22" t="s">
        <v>33</v>
      </c>
      <c r="D176" s="22" t="s">
        <v>370</v>
      </c>
      <c r="E176" s="28">
        <v>247.42</v>
      </c>
    </row>
    <row r="177" spans="1:5" ht="38.25" customHeight="1">
      <c r="A177" s="21">
        <v>45265</v>
      </c>
      <c r="B177" s="19" t="s">
        <v>371</v>
      </c>
      <c r="C177" s="22" t="s">
        <v>372</v>
      </c>
      <c r="D177" s="22" t="s">
        <v>373</v>
      </c>
      <c r="E177" s="28">
        <v>50</v>
      </c>
    </row>
    <row r="178" spans="1:5" ht="38.25" customHeight="1">
      <c r="A178" s="19">
        <v>45265</v>
      </c>
      <c r="B178" s="19" t="s">
        <v>374</v>
      </c>
      <c r="C178" s="22" t="s">
        <v>375</v>
      </c>
      <c r="D178" s="22" t="s">
        <v>376</v>
      </c>
      <c r="E178" s="28">
        <v>8</v>
      </c>
    </row>
    <row r="179" spans="1:5" ht="38.25" customHeight="1">
      <c r="A179" s="21">
        <v>45265</v>
      </c>
      <c r="B179" s="19" t="s">
        <v>378</v>
      </c>
      <c r="C179" s="22" t="s">
        <v>379</v>
      </c>
      <c r="D179" s="22" t="s">
        <v>380</v>
      </c>
      <c r="E179" s="24">
        <v>75</v>
      </c>
    </row>
    <row r="180" spans="1:5" ht="38.25" customHeight="1">
      <c r="A180" s="21">
        <v>45265</v>
      </c>
      <c r="B180" s="19" t="s">
        <v>404</v>
      </c>
      <c r="C180" s="22" t="s">
        <v>405</v>
      </c>
      <c r="D180" s="22" t="s">
        <v>406</v>
      </c>
      <c r="E180" s="28">
        <v>1646.5</v>
      </c>
    </row>
    <row r="181" spans="1:5" ht="38.25" customHeight="1">
      <c r="A181" s="21">
        <v>45265</v>
      </c>
      <c r="B181" s="19" t="s">
        <v>404</v>
      </c>
      <c r="C181" s="22" t="s">
        <v>405</v>
      </c>
      <c r="D181" s="29" t="s">
        <v>407</v>
      </c>
      <c r="E181" s="24">
        <v>203.5</v>
      </c>
    </row>
    <row r="182" spans="1:5" ht="38.25" customHeight="1">
      <c r="A182" s="19">
        <v>45266</v>
      </c>
      <c r="B182" s="19" t="s">
        <v>381</v>
      </c>
      <c r="C182" s="22" t="s">
        <v>382</v>
      </c>
      <c r="D182" s="22" t="s">
        <v>383</v>
      </c>
      <c r="E182" s="28">
        <v>71</v>
      </c>
    </row>
    <row r="183" spans="1:5" ht="38.25" customHeight="1">
      <c r="A183" s="19">
        <v>45266</v>
      </c>
      <c r="B183" s="19" t="s">
        <v>374</v>
      </c>
      <c r="C183" s="22" t="s">
        <v>375</v>
      </c>
      <c r="D183" s="22" t="s">
        <v>384</v>
      </c>
      <c r="E183" s="28">
        <v>8</v>
      </c>
    </row>
    <row r="184" spans="1:5" ht="38.25" customHeight="1">
      <c r="A184" s="21">
        <v>45266</v>
      </c>
      <c r="B184" s="19" t="s">
        <v>390</v>
      </c>
      <c r="C184" s="22" t="s">
        <v>391</v>
      </c>
      <c r="D184" s="22" t="s">
        <v>392</v>
      </c>
      <c r="E184" s="24">
        <v>69.739999999999995</v>
      </c>
    </row>
    <row r="185" spans="1:5" ht="38.25" customHeight="1">
      <c r="A185" s="19">
        <v>45267</v>
      </c>
      <c r="B185" s="19" t="s">
        <v>390</v>
      </c>
      <c r="C185" s="22" t="s">
        <v>391</v>
      </c>
      <c r="D185" s="22" t="s">
        <v>393</v>
      </c>
      <c r="E185" s="28">
        <v>43.4</v>
      </c>
    </row>
    <row r="186" spans="1:5" ht="38.25" customHeight="1">
      <c r="A186" s="19">
        <v>45267</v>
      </c>
      <c r="B186" s="19" t="s">
        <v>390</v>
      </c>
      <c r="C186" s="22" t="s">
        <v>391</v>
      </c>
      <c r="D186" s="22" t="s">
        <v>393</v>
      </c>
      <c r="E186" s="24">
        <v>59.74</v>
      </c>
    </row>
    <row r="187" spans="1:5" ht="38.25" customHeight="1">
      <c r="A187" s="19">
        <v>45267</v>
      </c>
      <c r="B187" s="19" t="s">
        <v>390</v>
      </c>
      <c r="C187" s="22" t="s">
        <v>391</v>
      </c>
      <c r="D187" s="22" t="s">
        <v>392</v>
      </c>
      <c r="E187" s="28">
        <v>55.4</v>
      </c>
    </row>
    <row r="188" spans="1:5" ht="38.25" customHeight="1">
      <c r="A188" s="19">
        <v>45267</v>
      </c>
      <c r="B188" s="19" t="s">
        <v>416</v>
      </c>
      <c r="C188" s="22" t="s">
        <v>417</v>
      </c>
      <c r="D188" s="22" t="s">
        <v>418</v>
      </c>
      <c r="E188" s="23">
        <v>380</v>
      </c>
    </row>
    <row r="189" spans="1:5" ht="38.25" customHeight="1">
      <c r="A189" s="21">
        <v>45268</v>
      </c>
      <c r="B189" s="19" t="s">
        <v>385</v>
      </c>
      <c r="C189" s="25">
        <v>50234890</v>
      </c>
      <c r="D189" s="22" t="s">
        <v>386</v>
      </c>
      <c r="E189" s="28">
        <v>160</v>
      </c>
    </row>
    <row r="190" spans="1:5" ht="38.25" customHeight="1">
      <c r="A190" s="19">
        <v>45271</v>
      </c>
      <c r="B190" s="19" t="s">
        <v>387</v>
      </c>
      <c r="C190" s="22" t="s">
        <v>388</v>
      </c>
      <c r="D190" s="22" t="s">
        <v>389</v>
      </c>
      <c r="E190" s="28">
        <v>100</v>
      </c>
    </row>
    <row r="191" spans="1:5" ht="38.25" customHeight="1">
      <c r="A191" s="19">
        <v>45271</v>
      </c>
      <c r="B191" s="19" t="s">
        <v>394</v>
      </c>
      <c r="C191" s="22" t="s">
        <v>185</v>
      </c>
      <c r="D191" s="22" t="s">
        <v>392</v>
      </c>
      <c r="E191" s="28">
        <v>27.9</v>
      </c>
    </row>
    <row r="192" spans="1:5" ht="38.25" customHeight="1">
      <c r="A192" s="19">
        <v>45271</v>
      </c>
      <c r="B192" s="19" t="s">
        <v>419</v>
      </c>
      <c r="C192" s="22" t="s">
        <v>420</v>
      </c>
      <c r="D192" s="22" t="s">
        <v>421</v>
      </c>
      <c r="E192" s="28">
        <v>520</v>
      </c>
    </row>
    <row r="193" spans="1:5" ht="38.25" customHeight="1">
      <c r="A193" s="19">
        <v>45271</v>
      </c>
      <c r="B193" s="19" t="s">
        <v>31</v>
      </c>
      <c r="C193" s="19" t="s">
        <v>32</v>
      </c>
      <c r="D193" s="22" t="s">
        <v>426</v>
      </c>
      <c r="E193" s="28">
        <v>96.62</v>
      </c>
    </row>
    <row r="194" spans="1:5" ht="38.25" customHeight="1">
      <c r="A194" s="19">
        <v>45271</v>
      </c>
      <c r="B194" s="19" t="s">
        <v>427</v>
      </c>
      <c r="C194" s="19" t="s">
        <v>428</v>
      </c>
      <c r="D194" s="22" t="s">
        <v>429</v>
      </c>
      <c r="E194" s="28">
        <v>338.91</v>
      </c>
    </row>
    <row r="195" spans="1:5" ht="38.25" customHeight="1">
      <c r="A195" s="19">
        <v>45271</v>
      </c>
      <c r="B195" s="19" t="s">
        <v>430</v>
      </c>
      <c r="C195" s="19" t="s">
        <v>431</v>
      </c>
      <c r="D195" s="22" t="s">
        <v>432</v>
      </c>
      <c r="E195" s="28">
        <v>1276.42</v>
      </c>
    </row>
    <row r="196" spans="1:5" ht="38.25" customHeight="1">
      <c r="A196" s="19">
        <v>45271</v>
      </c>
      <c r="B196" s="47" t="s">
        <v>430</v>
      </c>
      <c r="C196" s="19" t="s">
        <v>431</v>
      </c>
      <c r="D196" s="22" t="s">
        <v>433</v>
      </c>
      <c r="E196" s="28">
        <v>1005.82</v>
      </c>
    </row>
    <row r="197" spans="1:5" ht="38.25" customHeight="1">
      <c r="A197" s="19">
        <v>45271</v>
      </c>
      <c r="B197" s="19" t="s">
        <v>437</v>
      </c>
      <c r="C197" s="19" t="s">
        <v>438</v>
      </c>
      <c r="D197" s="22" t="s">
        <v>439</v>
      </c>
      <c r="E197" s="28">
        <v>480.19</v>
      </c>
    </row>
    <row r="198" spans="1:5" ht="38.25" customHeight="1">
      <c r="A198" s="19">
        <v>45272</v>
      </c>
      <c r="B198" s="19" t="s">
        <v>395</v>
      </c>
      <c r="C198" s="29" t="s">
        <v>396</v>
      </c>
      <c r="D198" s="22" t="s">
        <v>397</v>
      </c>
      <c r="E198" s="28">
        <v>8</v>
      </c>
    </row>
    <row r="199" spans="1:5" ht="38.25" customHeight="1">
      <c r="A199" s="19">
        <v>45272</v>
      </c>
      <c r="B199" s="19" t="s">
        <v>398</v>
      </c>
      <c r="C199" s="22" t="s">
        <v>375</v>
      </c>
      <c r="D199" s="22" t="s">
        <v>399</v>
      </c>
      <c r="E199" s="28">
        <v>72</v>
      </c>
    </row>
    <row r="200" spans="1:5" ht="38.25" customHeight="1">
      <c r="A200" s="19">
        <v>45272</v>
      </c>
      <c r="B200" s="19" t="s">
        <v>398</v>
      </c>
      <c r="C200" s="22" t="s">
        <v>375</v>
      </c>
      <c r="D200" s="22" t="s">
        <v>399</v>
      </c>
      <c r="E200" s="28">
        <v>8</v>
      </c>
    </row>
    <row r="201" spans="1:5" ht="38.25" customHeight="1">
      <c r="A201" s="19">
        <v>45272</v>
      </c>
      <c r="B201" s="19" t="s">
        <v>434</v>
      </c>
      <c r="C201" s="19" t="s">
        <v>435</v>
      </c>
      <c r="D201" s="22" t="s">
        <v>436</v>
      </c>
      <c r="E201" s="28">
        <v>1943.77</v>
      </c>
    </row>
    <row r="202" spans="1:5" ht="38.25" customHeight="1">
      <c r="A202" s="19">
        <v>45272</v>
      </c>
      <c r="B202" s="19" t="s">
        <v>440</v>
      </c>
      <c r="C202" s="19" t="s">
        <v>441</v>
      </c>
      <c r="D202" s="22" t="s">
        <v>442</v>
      </c>
      <c r="E202" s="28">
        <v>845.57</v>
      </c>
    </row>
    <row r="203" spans="1:5" ht="38.25" customHeight="1">
      <c r="A203" s="19">
        <v>45273</v>
      </c>
      <c r="B203" s="19" t="s">
        <v>400</v>
      </c>
      <c r="C203" s="22" t="s">
        <v>401</v>
      </c>
      <c r="D203" s="22" t="s">
        <v>402</v>
      </c>
      <c r="E203" s="28">
        <v>135</v>
      </c>
    </row>
    <row r="204" spans="1:5" ht="38.25" customHeight="1">
      <c r="A204" s="19">
        <v>45273</v>
      </c>
      <c r="B204" s="19" t="s">
        <v>398</v>
      </c>
      <c r="C204" s="22" t="s">
        <v>375</v>
      </c>
      <c r="D204" s="22" t="s">
        <v>403</v>
      </c>
      <c r="E204" s="28">
        <v>16</v>
      </c>
    </row>
    <row r="205" spans="1:5" ht="38.25" customHeight="1">
      <c r="A205" s="19">
        <v>45273</v>
      </c>
      <c r="B205" s="19" t="s">
        <v>408</v>
      </c>
      <c r="C205" s="19" t="s">
        <v>409</v>
      </c>
      <c r="D205" s="22" t="s">
        <v>410</v>
      </c>
      <c r="E205" s="28">
        <v>260</v>
      </c>
    </row>
    <row r="206" spans="1:5" ht="38.25" customHeight="1">
      <c r="A206" s="19">
        <v>45273</v>
      </c>
      <c r="B206" s="19" t="s">
        <v>443</v>
      </c>
      <c r="C206" s="19" t="s">
        <v>444</v>
      </c>
      <c r="D206" s="22" t="s">
        <v>445</v>
      </c>
      <c r="E206" s="28">
        <v>3831.66</v>
      </c>
    </row>
    <row r="207" spans="1:5" ht="38.25" customHeight="1">
      <c r="A207" s="19">
        <v>45273</v>
      </c>
      <c r="B207" s="19" t="s">
        <v>446</v>
      </c>
      <c r="C207" s="19" t="s">
        <v>447</v>
      </c>
      <c r="D207" s="25" t="s">
        <v>448</v>
      </c>
      <c r="E207" s="28">
        <v>2162.5100000000002</v>
      </c>
    </row>
    <row r="208" spans="1:5" ht="38.25" customHeight="1">
      <c r="A208" s="19">
        <v>45274</v>
      </c>
      <c r="B208" s="19" t="s">
        <v>411</v>
      </c>
      <c r="C208" s="22" t="s">
        <v>412</v>
      </c>
      <c r="D208" s="22" t="s">
        <v>413</v>
      </c>
      <c r="E208" s="28">
        <v>45</v>
      </c>
    </row>
    <row r="209" spans="1:5" ht="38.25" customHeight="1">
      <c r="A209" s="19">
        <v>45274</v>
      </c>
      <c r="B209" s="19" t="s">
        <v>310</v>
      </c>
      <c r="C209" s="22" t="s">
        <v>311</v>
      </c>
      <c r="D209" s="22" t="s">
        <v>422</v>
      </c>
      <c r="E209" s="28">
        <v>75.650000000000006</v>
      </c>
    </row>
    <row r="210" spans="1:5" ht="38.25" customHeight="1">
      <c r="A210" s="19">
        <v>45274</v>
      </c>
      <c r="B210" s="19" t="s">
        <v>310</v>
      </c>
      <c r="C210" s="22" t="s">
        <v>311</v>
      </c>
      <c r="D210" s="22" t="s">
        <v>407</v>
      </c>
      <c r="E210" s="28">
        <v>9.35</v>
      </c>
    </row>
    <row r="211" spans="1:5" ht="38.25" customHeight="1">
      <c r="A211" s="19">
        <v>45279</v>
      </c>
      <c r="B211" s="19" t="s">
        <v>398</v>
      </c>
      <c r="C211" s="22" t="s">
        <v>375</v>
      </c>
      <c r="D211" s="22" t="s">
        <v>414</v>
      </c>
      <c r="E211" s="28">
        <v>8</v>
      </c>
    </row>
    <row r="212" spans="1:5" ht="38.25" customHeight="1">
      <c r="A212" s="21">
        <v>45279</v>
      </c>
      <c r="B212" s="19" t="s">
        <v>398</v>
      </c>
      <c r="C212" s="22" t="s">
        <v>375</v>
      </c>
      <c r="D212" s="22" t="s">
        <v>415</v>
      </c>
      <c r="E212" s="28">
        <v>16</v>
      </c>
    </row>
    <row r="213" spans="1:5" ht="38.25" customHeight="1">
      <c r="A213" s="19">
        <v>45279</v>
      </c>
      <c r="B213" s="19" t="s">
        <v>423</v>
      </c>
      <c r="C213" s="22" t="s">
        <v>424</v>
      </c>
      <c r="D213" s="22" t="s">
        <v>425</v>
      </c>
      <c r="E213" s="24">
        <v>364.88</v>
      </c>
    </row>
    <row r="214" spans="1:5" ht="38.25" customHeight="1">
      <c r="A214" s="31" t="s">
        <v>52</v>
      </c>
      <c r="B214" s="32"/>
      <c r="C214" s="33"/>
      <c r="D214" s="13" t="s">
        <v>8</v>
      </c>
      <c r="E214" s="20">
        <f>SUM(E175:E213)</f>
        <v>16920.93</v>
      </c>
    </row>
    <row r="215" spans="1:5" ht="38.25" customHeight="1">
      <c r="A215" s="31" t="s">
        <v>11</v>
      </c>
      <c r="B215" s="32"/>
      <c r="C215" s="32"/>
      <c r="D215" s="32"/>
      <c r="E215" s="33"/>
    </row>
    <row r="216" spans="1:5" ht="38.25" customHeight="1">
      <c r="A216" s="42" t="s">
        <v>19</v>
      </c>
      <c r="B216" s="42"/>
      <c r="C216" s="42"/>
      <c r="D216" s="42"/>
      <c r="E216" s="42"/>
    </row>
    <row r="217" spans="1:5" ht="38.25" customHeight="1">
      <c r="A217" s="40" t="s">
        <v>20</v>
      </c>
      <c r="B217" s="40"/>
      <c r="C217" s="40"/>
      <c r="D217" s="40"/>
      <c r="E217" s="40"/>
    </row>
    <row r="218" spans="1:5" ht="38.25" customHeight="1">
      <c r="A218" s="40" t="s">
        <v>21</v>
      </c>
      <c r="B218" s="40"/>
      <c r="C218" s="40"/>
      <c r="D218" s="40"/>
      <c r="E218" s="40"/>
    </row>
    <row r="219" spans="1:5" ht="38.25" customHeight="1">
      <c r="A219" s="40" t="s">
        <v>22</v>
      </c>
      <c r="B219" s="40"/>
      <c r="C219" s="40"/>
      <c r="D219" s="40"/>
      <c r="E219" s="40"/>
    </row>
    <row r="220" spans="1:5" ht="38.25" customHeight="1">
      <c r="A220" s="40" t="s">
        <v>23</v>
      </c>
      <c r="B220" s="40"/>
      <c r="C220" s="40"/>
      <c r="D220" s="40"/>
      <c r="E220" s="40"/>
    </row>
    <row r="221" spans="1:5" ht="38.25" customHeight="1">
      <c r="A221" s="40" t="s">
        <v>24</v>
      </c>
      <c r="B221" s="40"/>
      <c r="C221" s="40"/>
      <c r="D221" s="40"/>
      <c r="E221" s="40"/>
    </row>
    <row r="222" spans="1:5" ht="38.25" customHeight="1">
      <c r="A222" s="40" t="s">
        <v>25</v>
      </c>
      <c r="B222" s="40"/>
      <c r="C222" s="40"/>
      <c r="D222" s="40"/>
      <c r="E222" s="40"/>
    </row>
    <row r="223" spans="1:5" ht="38.25" customHeight="1">
      <c r="A223" s="40" t="s">
        <v>26</v>
      </c>
      <c r="B223" s="40"/>
      <c r="C223" s="40"/>
      <c r="D223" s="40"/>
      <c r="E223" s="40"/>
    </row>
    <row r="224" spans="1:5" ht="38.25" customHeight="1">
      <c r="A224" s="40" t="s">
        <v>27</v>
      </c>
      <c r="B224" s="40"/>
      <c r="C224" s="40"/>
      <c r="D224" s="40"/>
      <c r="E224" s="40"/>
    </row>
    <row r="225" spans="1:5" ht="38.25" customHeight="1">
      <c r="A225" s="41" t="s">
        <v>28</v>
      </c>
      <c r="B225" s="41"/>
      <c r="C225" s="41"/>
      <c r="D225" s="41"/>
      <c r="E225" s="41"/>
    </row>
    <row r="226" spans="1:5" ht="38.25" customHeight="1">
      <c r="A226" s="40" t="s">
        <v>29</v>
      </c>
      <c r="B226" s="40"/>
      <c r="C226" s="40"/>
      <c r="D226" s="40"/>
      <c r="E226" s="40"/>
    </row>
    <row r="227" spans="1:5" ht="38.25" customHeight="1">
      <c r="A227" s="5"/>
      <c r="B227" s="3"/>
      <c r="C227" s="4"/>
      <c r="D227" s="5"/>
      <c r="E227" s="7"/>
    </row>
    <row r="228" spans="1:5" ht="38.25" customHeight="1">
      <c r="A228" s="6"/>
      <c r="D228" s="6"/>
    </row>
  </sheetData>
  <sortState ref="A175:E213">
    <sortCondition ref="A175"/>
  </sortState>
  <mergeCells count="27">
    <mergeCell ref="A171:E171"/>
    <mergeCell ref="D172:E172"/>
    <mergeCell ref="B173:C173"/>
    <mergeCell ref="A214:C214"/>
    <mergeCell ref="A215:E215"/>
    <mergeCell ref="A125:C125"/>
    <mergeCell ref="A126:E126"/>
    <mergeCell ref="D127:E127"/>
    <mergeCell ref="B128:C128"/>
    <mergeCell ref="A170:C170"/>
    <mergeCell ref="D1:E1"/>
    <mergeCell ref="B2:C2"/>
    <mergeCell ref="A91:C91"/>
    <mergeCell ref="A92:E92"/>
    <mergeCell ref="D93:E93"/>
    <mergeCell ref="B94:C94"/>
    <mergeCell ref="A226:E226"/>
    <mergeCell ref="A225:E225"/>
    <mergeCell ref="A216:E216"/>
    <mergeCell ref="A217:E217"/>
    <mergeCell ref="A218:E218"/>
    <mergeCell ref="A219:E219"/>
    <mergeCell ref="A220:E220"/>
    <mergeCell ref="A221:E221"/>
    <mergeCell ref="A222:E222"/>
    <mergeCell ref="A223:E223"/>
    <mergeCell ref="A224:E224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2024-06-10T18:10:24Z</dcterms:modified>
</cp:coreProperties>
</file>