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Plan1!$A$270:$E$280</definedName>
  </definedNames>
  <calcPr calcId="125725"/>
</workbook>
</file>

<file path=xl/calcChain.xml><?xml version="1.0" encoding="utf-8"?>
<calcChain xmlns="http://schemas.openxmlformats.org/spreadsheetml/2006/main">
  <c r="E268" i="1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E230"/>
  <c r="E112"/>
  <c r="E81"/>
</calcChain>
</file>

<file path=xl/sharedStrings.xml><?xml version="1.0" encoding="utf-8"?>
<sst xmlns="http://schemas.openxmlformats.org/spreadsheetml/2006/main" count="790" uniqueCount="569">
  <si>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</si>
  <si>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</si>
  <si>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</si>
  <si>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</si>
  <si>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</si>
  <si>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</si>
  <si>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</si>
  <si>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</si>
  <si>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</si>
  <si>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</si>
  <si>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</si>
  <si>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</si>
  <si>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</si>
  <si>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</si>
  <si>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</si>
  <si>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PLANALTO TRANSPORTES LTDA</t>
  </si>
  <si>
    <t>SIDNEI MOREIRA</t>
  </si>
  <si>
    <t>93.802.833/0001-57</t>
  </si>
  <si>
    <t>92.319.854/0001-53</t>
  </si>
  <si>
    <t>42.936.996/0001-91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</si>
  <si>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</si>
  <si>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</si>
  <si>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</si>
  <si>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</si>
  <si>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</si>
  <si>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</si>
  <si>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</si>
  <si>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</si>
  <si>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</si>
  <si>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</si>
  <si>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</si>
  <si>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</si>
  <si>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 xml:space="preserve">APROVAÇÃO DE CONTAS (d):SIM </t>
  </si>
  <si>
    <t xml:space="preserve">Valor Pago </t>
  </si>
  <si>
    <t>CNPJ</t>
  </si>
  <si>
    <t>(i)</t>
  </si>
  <si>
    <t>CREA/RS</t>
  </si>
  <si>
    <t>92.695.790/0001-95</t>
  </si>
  <si>
    <t>ADALTO DE ALMEIDA RODRIGUES</t>
  </si>
  <si>
    <t>019.762.480-43</t>
  </si>
  <si>
    <t>18.240.536/0001-40</t>
  </si>
  <si>
    <t>CAU/BR</t>
  </si>
  <si>
    <t>14.840.270/0001-15</t>
  </si>
  <si>
    <t>FUNDO ESPECIAL DE SEGURANÇA PÚBLICA</t>
  </si>
  <si>
    <t>14.157.326/0001-31</t>
  </si>
  <si>
    <t>RAFAEL SOARES JOAQUIM</t>
  </si>
  <si>
    <t>19.453.613/0001-02</t>
  </si>
  <si>
    <t>ALTEMIO TRINDADE PALMA</t>
  </si>
  <si>
    <t>04.834.777/0001-02</t>
  </si>
  <si>
    <t>OCLIDE DE SOUZA</t>
  </si>
  <si>
    <t>812.007.229-49</t>
  </si>
  <si>
    <t>DORVÍDIO LUCAS ANTUNES</t>
  </si>
  <si>
    <t>374.102.610-72</t>
  </si>
  <si>
    <t>860.075.130-68</t>
  </si>
  <si>
    <t>RUDIMAR POPIOLSKI DA ROSA</t>
  </si>
  <si>
    <t>998.981.870-34</t>
  </si>
  <si>
    <t>PAULO ROBERTO MULLER</t>
  </si>
  <si>
    <t>34.882.139/0001-28</t>
  </si>
  <si>
    <t>ROGÉRIO RODRIGUES FERREIRA</t>
  </si>
  <si>
    <t>017.093.810-78</t>
  </si>
  <si>
    <t>810.356.590-34</t>
  </si>
  <si>
    <t>95.592.077/0001-04</t>
  </si>
  <si>
    <t>36.305.196/0001-70</t>
  </si>
  <si>
    <t>Total</t>
  </si>
  <si>
    <t>SUPRIDO (a): ADRIANO CARDOSO SCHEFFER</t>
  </si>
  <si>
    <t>CPF (b): 517.234.410-15</t>
  </si>
  <si>
    <t>10.878.757/0001-36</t>
  </si>
  <si>
    <t>PGJ</t>
  </si>
  <si>
    <t>92.954.106/0001-42</t>
  </si>
  <si>
    <t>16.528.255/0001-61</t>
  </si>
  <si>
    <t>92.740.687/0001-10</t>
  </si>
  <si>
    <t>33.402.892/0001-06</t>
  </si>
  <si>
    <t>Fonte da Informação: Unidade de Estimativa e Adiantamentos - Adriano Cardoso Scheffer</t>
  </si>
  <si>
    <t>37592081/0001-76</t>
  </si>
  <si>
    <t>CPF (b): 087.821.448-85</t>
  </si>
  <si>
    <t>17895646/0001-87</t>
  </si>
  <si>
    <t>01651522/0001-16</t>
  </si>
  <si>
    <t>48.986.304/0001-04</t>
  </si>
  <si>
    <t>MERCADÃO DA INFORMÁTICA EIRELI</t>
  </si>
  <si>
    <t>90.744.509/0001-31</t>
  </si>
  <si>
    <t>GREFFORT DISTRIBUIDORA DE BEBIDAS LTDA</t>
  </si>
  <si>
    <t>SUPRIDO (a): THIAGO COSTA PEDROSO DE ALBUQUERQUE</t>
  </si>
  <si>
    <t>CPF (b): 023.076.380-40</t>
  </si>
  <si>
    <t>MAURÍCIO MARTINS RODRIGUES</t>
  </si>
  <si>
    <t>23.199.688/0001-86</t>
  </si>
  <si>
    <t>13.464.291/0001-10</t>
  </si>
  <si>
    <t>72.313.828/0001-00</t>
  </si>
  <si>
    <t>JANTARA</t>
  </si>
  <si>
    <t>DILO ILO SCHUMACHER</t>
  </si>
  <si>
    <t>641.900.640-68</t>
  </si>
  <si>
    <t>FECHOSUL</t>
  </si>
  <si>
    <t>03.417.907/0001-49</t>
  </si>
  <si>
    <t>INSS Rogério Rodrigues</t>
  </si>
  <si>
    <t>01.918.059/0001-26</t>
  </si>
  <si>
    <t>20.490.719/0001-65</t>
  </si>
  <si>
    <t>39.796.134/0001-04</t>
  </si>
  <si>
    <t>ALBERTO JANTARA</t>
  </si>
  <si>
    <t>90.289.992/0001-01</t>
  </si>
  <si>
    <t>Fonte da Informação: Unidade de Manutenção - Thiago Albuquerque</t>
  </si>
  <si>
    <t>93.015.006/0001-13</t>
  </si>
  <si>
    <t>92.700.046/0001-31</t>
  </si>
  <si>
    <t>03.491.847/0001-04</t>
  </si>
  <si>
    <t xml:space="preserve">Despesa com transporte de servidor em serviço extraordinário, conforme NF </t>
  </si>
  <si>
    <t>ZOTTIS</t>
  </si>
  <si>
    <t>44.625.685/0001-37</t>
  </si>
  <si>
    <t>LUCIANO SOTT</t>
  </si>
  <si>
    <t>22.106.155/0001-40</t>
  </si>
  <si>
    <t>DUFRIO</t>
  </si>
  <si>
    <t>01.754.239/0001-10</t>
  </si>
  <si>
    <t>26.326.224/0001-81</t>
  </si>
  <si>
    <t>LEROY MERLIN</t>
  </si>
  <si>
    <t>JOELSO RASEIRA DA SILVA</t>
  </si>
  <si>
    <t>674.117.460-53</t>
  </si>
  <si>
    <t>PLENOBRÁS</t>
  </si>
  <si>
    <t>18513643/0001-02</t>
  </si>
  <si>
    <t>MARCOS VINÍCIUS DUTRA LOPES</t>
  </si>
  <si>
    <t>010.753.690-02</t>
  </si>
  <si>
    <t>36.174.437/0001-99</t>
  </si>
  <si>
    <t>FERRAGEM DO ALEMÃO</t>
  </si>
  <si>
    <t>92091891/0027-96</t>
  </si>
  <si>
    <t>93234086/0001-06</t>
  </si>
  <si>
    <t>07473735/0150-22</t>
  </si>
  <si>
    <t>HIMALAIA COMERCIO DE PRODUTOS</t>
  </si>
  <si>
    <t>00.131.299/0001-13</t>
  </si>
  <si>
    <t>88.617.733/0001-10</t>
  </si>
  <si>
    <t>91.665.570/0001-56</t>
  </si>
  <si>
    <t>Fonte da Informação: Unidade de Estimativa e Adiantamentos - Josefa Ferreira de Lima Bittencourt</t>
  </si>
  <si>
    <t>14877243/0001-17</t>
  </si>
  <si>
    <t>03258062/0001-96</t>
  </si>
  <si>
    <t>PERÍODO DE APLICAÇÃO (c):                               03/10/2023 01/11/2023</t>
  </si>
  <si>
    <t>AMERICANAS S/A</t>
  </si>
  <si>
    <t>00.776.574/1633-73</t>
  </si>
  <si>
    <t>Aquisição de cafeteira elétrica (SOC)</t>
  </si>
  <si>
    <t>Pagamento trasnporte público servidor (ALBERTO FARIAS MACIEL)</t>
  </si>
  <si>
    <t>CELSO QUIMICA LTDA</t>
  </si>
  <si>
    <t>45.725.758/0001-25</t>
  </si>
  <si>
    <t>Aquisição de materiais específicos de limpeza</t>
  </si>
  <si>
    <t>Serviço de Lavanderia de lençõis - NUGESP</t>
  </si>
  <si>
    <t>Serviço de Lavanderia toalhas</t>
  </si>
  <si>
    <t>COMPANHIA ZAFFARI COMERCIO E INDUSTRIA</t>
  </si>
  <si>
    <t>Aquisição de insumos para atender demanda do gab. PGJ (café)</t>
  </si>
  <si>
    <t>ASSOCIACAO DE ASSISTENCIA A
CRIANCA DEFICIENTE (AACD)</t>
  </si>
  <si>
    <t>60.979.457/0004-64</t>
  </si>
  <si>
    <t>Pagamento de conserto de Prótese (por acidente de serviço)</t>
  </si>
  <si>
    <t>LAURI J DE OLIVEIRA (VASOS LAURI)</t>
  </si>
  <si>
    <t>00.776504/0001-06</t>
  </si>
  <si>
    <t>Aquisiçãod e vasos e pratos para plantas</t>
  </si>
  <si>
    <t>Aquição de insumos para plantio de plantas</t>
  </si>
  <si>
    <t>CEASA MIRIM COMERCIO DE MUDAS ORNAMENTAIS</t>
  </si>
  <si>
    <t>89.388.367/0001-38</t>
  </si>
  <si>
    <t>Aquisição de planbtas ornamentais</t>
  </si>
  <si>
    <t>GRUPO SINOS</t>
  </si>
  <si>
    <t>Renovação assintura Jornal NH (Pj N. Hamburgo)</t>
  </si>
  <si>
    <t>Aquisição de amostra de combustíveis (PJ Defesa Consumidor)</t>
  </si>
  <si>
    <t>Serviço de lavanderia (toalhas)</t>
  </si>
  <si>
    <t>BRASIL DOS PARAFUSOS COMERCIAL LTDA</t>
  </si>
  <si>
    <t>Aquisição de rebites de alumínio</t>
  </si>
  <si>
    <t>COPY STAR</t>
  </si>
  <si>
    <t>Confecção de crachás para evento CEAF</t>
  </si>
  <si>
    <t>COML PORC TALH KNETIG LTDA</t>
  </si>
  <si>
    <t>Aquisição de materiais de copa e cozinha</t>
  </si>
  <si>
    <t>MERCADÃO DA INFORMÁTICA LTDA</t>
  </si>
  <si>
    <t>Aquisição de cabo extensor USB 3 metros</t>
  </si>
  <si>
    <t>MUNDO DO PRESENTE COMÉRCIO DE BRINQUEDOS LTDA</t>
  </si>
  <si>
    <t>07.368.063/0001-44</t>
  </si>
  <si>
    <t>Aquisição de papel carbono</t>
  </si>
  <si>
    <t>CROW IND E COM DE CANETAS LTDA</t>
  </si>
  <si>
    <t>25.108.970/0001-89</t>
  </si>
  <si>
    <t xml:space="preserve"> Aquisição de caneta</t>
  </si>
  <si>
    <t>Aquisição de materiais específicos de limpeza (cera impermeabilizante)</t>
  </si>
  <si>
    <t>DMF BRINDES LTDA</t>
  </si>
  <si>
    <t>04.941.652/0001-81</t>
  </si>
  <si>
    <t>Aquisição material para cliclo de palestras: Planejamento Estratégico MP 2022/2029</t>
  </si>
  <si>
    <t>FELDMANN PAPELARIA LTDA</t>
  </si>
  <si>
    <t>17.830.378/0001-15</t>
  </si>
  <si>
    <t>Aquisição de blocos anotação autoadesivos (rosa)</t>
  </si>
  <si>
    <t>TAVI - PAPELARIA</t>
  </si>
  <si>
    <t>92.067.073/0001-19</t>
  </si>
  <si>
    <t>Aquisição de blocos anotação autoadesivos (amarelo)</t>
  </si>
  <si>
    <t>93.015.006/0035-05</t>
  </si>
  <si>
    <t>Aquisição de gêneros alimentícios (Coffee-break - Pensando Hoje o MP de Amanhã)</t>
  </si>
  <si>
    <t>CONFEITARIA MARANGELLO</t>
  </si>
  <si>
    <t>94.271.962/0001-29</t>
  </si>
  <si>
    <t>VIACAO OURO E PRATA S.A.</t>
  </si>
  <si>
    <t>Pagamento trasnporte público servidor (VALENTIN FRIEDRICH)</t>
  </si>
  <si>
    <t>Aquisição de materiais de copa e cozinha (Palácio MP)</t>
  </si>
  <si>
    <t>Aquisição de bombonas de água mineral de 20L</t>
  </si>
  <si>
    <t xml:space="preserve">PCP PARAFUSOS IND E COM LTDA </t>
  </si>
  <si>
    <t>Aquisição de materiasi de marcenaria (parafusos, buchas e brocas)</t>
  </si>
  <si>
    <t>Aquisição de materiasi de marcenaria (alicate apertador)</t>
  </si>
  <si>
    <t>CONFEITARIA QUERO MAIS</t>
  </si>
  <si>
    <t>31.087.366/0001-73</t>
  </si>
  <si>
    <t>MARTINES DISTRIB DE ALIMENTOS LTDA</t>
  </si>
  <si>
    <t xml:space="preserve"> 94.554.037/0001-05</t>
  </si>
  <si>
    <t>UNESUL DE TRANSPORTES LTDA</t>
  </si>
  <si>
    <t>92.667.948/0001-13</t>
  </si>
  <si>
    <t>Pagamento trasnporte público servidor (RICARDO PAVAN BAGATINI)</t>
  </si>
  <si>
    <t>JORGE AVILA IUNGES</t>
  </si>
  <si>
    <t>40.819.613/0001-70</t>
  </si>
  <si>
    <t>Realização de limpeza de pátio (PJ Cacequi)</t>
  </si>
  <si>
    <t>Pagamento trasnporte público servidor (MARCELO SEIDLER)</t>
  </si>
  <si>
    <t>Aquisição de bebidas (Evento -Homenagens aos servidores 2023)</t>
  </si>
  <si>
    <t>RUBIA MARIA FREITA DOS SANTOS</t>
  </si>
  <si>
    <t>14.223.516/0001-00</t>
  </si>
  <si>
    <t>Pagamento de alimentação (hóspede oficial)</t>
  </si>
  <si>
    <t>Pagamento trasnporte público servidor (GUNTHER ALBERT RECH CHAVES)</t>
  </si>
  <si>
    <t>ZERO HORA</t>
  </si>
  <si>
    <t xml:space="preserve"> 92.821.701/0001-00</t>
  </si>
  <si>
    <t>Renovação da assinatura do jornal Pioneiro e Zero Hora (PJ Caxias Sul)</t>
  </si>
  <si>
    <t>Assinatura - ZH digital - (PJ Controle Ext da Ativ Policial de PoA)</t>
  </si>
  <si>
    <t>ABNT ASSOCIAÇÃO BRASILEIRA DE NORMAS TÉCNICA</t>
  </si>
  <si>
    <t>Aquisição de norma técnica (NBR 10.520:2023 - ABNT)</t>
  </si>
  <si>
    <t>POZZEBON CIA LTDA</t>
  </si>
  <si>
    <t>Aquisição de panos de prato</t>
  </si>
  <si>
    <t>LUIS VINICIO DILELIO RODRIGUES</t>
  </si>
  <si>
    <t>404.148.500-25</t>
  </si>
  <si>
    <t>Limpeza pátio fundos PJ Caçapava do Sul</t>
  </si>
  <si>
    <t>ACRILWORK SHOP INDUSTRIA E COMERCIO DE PRODUTOS EM ACRILICO</t>
  </si>
  <si>
    <t xml:space="preserve"> 31.963.757/0001-04</t>
  </si>
  <si>
    <t>Aquisição de Display Porta Folha de Acrilico Vertical</t>
  </si>
  <si>
    <t>TAMARA BIASI DONADEL</t>
  </si>
  <si>
    <t>41.765.738/0001-27</t>
  </si>
  <si>
    <t>NARA MARLI DA SILVA MANARA</t>
  </si>
  <si>
    <t>33.042.422/0001-89</t>
  </si>
  <si>
    <t>NEW FEIRA DE TAPETES CENTER LTDA</t>
  </si>
  <si>
    <t>08.808.556/0004-63</t>
  </si>
  <si>
    <t>Aquisição de Tapete</t>
  </si>
  <si>
    <t>JOÃO FRANCISCO SILVEIRA &amp; FILHOS LTDA</t>
  </si>
  <si>
    <t>08.908.856/0001-71</t>
  </si>
  <si>
    <t>Pagamento de hsopedagem (hóspede oficial)</t>
  </si>
  <si>
    <t>NARNAJA CHURRASCARIA LTDA</t>
  </si>
  <si>
    <t>45.503.662/0001-12</t>
  </si>
  <si>
    <t>Retenção INSS (RPCI 25/2023)</t>
  </si>
  <si>
    <t>RESTAURANTE BROOKLYN LTDA</t>
  </si>
  <si>
    <t>35.008.735/0001-46</t>
  </si>
  <si>
    <t>Despesa com alimentação de servidora (Fernanda Schneider Mumbach - ASI)</t>
  </si>
  <si>
    <t>Prestação de serviço lavanderia (toalhas cerimonial)</t>
  </si>
  <si>
    <t>BELLER COM DE PAPEIS LTDA</t>
  </si>
  <si>
    <t>05.563.868/0024-00</t>
  </si>
  <si>
    <t>Aqusição de papel carbono (GAECO)</t>
  </si>
  <si>
    <t>GRÁFICA ALMEIDA</t>
  </si>
  <si>
    <t>32.82.978/0001-81</t>
  </si>
  <si>
    <t>Impressão de cartilha - O Rio Grande te Escuta (Ouvidoria MP)</t>
  </si>
  <si>
    <t>LINHA MEDICA EQUIPAMENTOS PARA MEDICINA LTDA</t>
  </si>
  <si>
    <t>68.780.709/0001-90</t>
  </si>
  <si>
    <t>Aquisição de um conjunto de ontoscópio (Biomédico)</t>
  </si>
  <si>
    <t>COMERCIAL DI DOMENICO LTDA</t>
  </si>
  <si>
    <t>92.013.622/0002-53</t>
  </si>
  <si>
    <t>Aquisição de alimentos (café, açucar e água)</t>
  </si>
  <si>
    <t>TECNISAN SISTEMA OPERACIONAIS DE SANEAMENTO LTDA</t>
  </si>
  <si>
    <t>01.651.522/0001-16</t>
  </si>
  <si>
    <t>Serviço de sucção se fossa da Promotoria Móvel</t>
  </si>
  <si>
    <t>EXPRESSO CAXIENSE S.A.</t>
  </si>
  <si>
    <t xml:space="preserve">Pagamento trasnporte público servidor (MARCOS DA BOIT SUZIN) </t>
  </si>
  <si>
    <t>Aquisição de gêneros alimentícios (Gab PGJ)</t>
  </si>
  <si>
    <t>Serviço de lavanderia (toga)</t>
  </si>
  <si>
    <t>Aquisição de amostras de combuistíveis (2ªPJDC)</t>
  </si>
  <si>
    <t>DIOLETE TERESINHA LIEBSTEIN &amp; CIA LTDA</t>
  </si>
  <si>
    <t>04.197.575/0001-05</t>
  </si>
  <si>
    <t>Aquisição de 4 botijão de gás P13</t>
  </si>
  <si>
    <t>ANGELITA MULLER LTDA</t>
  </si>
  <si>
    <t>38.301.191/0001-02</t>
  </si>
  <si>
    <t>Aqusição de plantas ornamentais (Palácio MP)</t>
  </si>
  <si>
    <t>00.776.504/0001-06</t>
  </si>
  <si>
    <t>Aquisição de material para jardinagem (Palácio MP)</t>
  </si>
  <si>
    <t>93.015.006/0009-70</t>
  </si>
  <si>
    <t>CUBO COMUNICACAO VISUAL</t>
  </si>
  <si>
    <t>30.708.896/0001-29</t>
  </si>
  <si>
    <t>Aqusiição de 2 banners para GAECO e NIMP</t>
  </si>
  <si>
    <t>PERÍODO DE APLICAÇÃO (c):                               16/10/2023 a 03/11/2023</t>
  </si>
  <si>
    <t>TELCIO MINUZZI CHEROBINI</t>
  </si>
  <si>
    <t>39.822.988/0001-00</t>
  </si>
  <si>
    <t>Ressarcimento de valor correspondente à confecção de cópia de chave para a PJ de Faxianla do Soturno, conforme NF 18</t>
  </si>
  <si>
    <t>MANOEL DE OLIVEIRA MATOS</t>
  </si>
  <si>
    <t>91.687.400/0001-72</t>
  </si>
  <si>
    <t>Aquisição de 10 controles remotos para a PJ de Torres, conforme NF 049.456.448</t>
  </si>
  <si>
    <t>Pagamento de ART de Aditivo da obra de reforma POA-CEAF, conforme documento 12820635</t>
  </si>
  <si>
    <t>Pagamento de taxa de Bombeiros, referente FACT, PPCI da PJ de Canoas, conforme documento 01803817</t>
  </si>
  <si>
    <t>Pagamento de taxas de bombeiros para PPCI da sede Institucional Aureliano, conforme documentos 01805039 e 01805037</t>
  </si>
  <si>
    <t>Pagamento de ART de Laudo Técnico do PPCI da sede Institucional, conforme documento 12823103</t>
  </si>
  <si>
    <t>Pagamento de ART de Aditivo da obra de reforma Charqueadas, conforme documento 12823911</t>
  </si>
  <si>
    <t>Pagamento de ART da obra de manutenção da PJ de Passo Fundo, conforme documento 12825913</t>
  </si>
  <si>
    <t>Pagamento de RRT da obra de manutenção da PJ de Passo Fundo, conforme documento 19106795</t>
  </si>
  <si>
    <t>Pagamento de ART de PPCI da sede Institucional  Aureliano, conforme documento 12828713</t>
  </si>
  <si>
    <t>PEDRO MÂNICA- PEDRO CHAVEIRO</t>
  </si>
  <si>
    <t>Aquisição de cópia de chave para a sala de Atendimento da sede Santana, conforme NF 37</t>
  </si>
  <si>
    <t>PREFEITURA MUNICIPAL DE OSÓRIO</t>
  </si>
  <si>
    <t>88.814.181/0001-30</t>
  </si>
  <si>
    <t>Pagamento da taxa de análise e aprovação do projeto de ampliação da sede da PJ de Osório, conforme documento 9735936</t>
  </si>
  <si>
    <t>ANTONIO ROSENEI DE BARROS PEREIRA</t>
  </si>
  <si>
    <t>12.078.708/0001-44</t>
  </si>
  <si>
    <t>Aquisição de 6 cópiaas de chaves para a PJ de Rio Pardo, conforme NF 49.574.209</t>
  </si>
  <si>
    <t>Pagamento de ART da obra de manutenção da PJ deRio Pardo</t>
  </si>
  <si>
    <t>Pagamento de RRT da obra de manutenção da PJ de Rio Pardo</t>
  </si>
  <si>
    <t>Pagamento de taxa de Bombeiros referente ao PsPCI da PJ de Giruá, conforme documento 01807277</t>
  </si>
  <si>
    <t>Aquisição de 6 cópias de chaves para a PJ de Gravataí, conforme NF 10</t>
  </si>
  <si>
    <t>ALEX RICARDO SCHIMIDT</t>
  </si>
  <si>
    <t>35.050.576/0001-48</t>
  </si>
  <si>
    <t>Aquisição de cópia de controle remoto para o portão da PJ de Três Passos, conforme NF 44</t>
  </si>
  <si>
    <t>VANDERLEI JOSÉ GIRARDI</t>
  </si>
  <si>
    <t>02.246.896/0001-19</t>
  </si>
  <si>
    <t>Aquisição de cópias de chaves e miolo para fechadura da PJ de Sarandi, conforme NF 1.751</t>
  </si>
  <si>
    <t>PREFEITURA MUNICIPAL DE GRAMADO</t>
  </si>
  <si>
    <t>88.847.082/0001-55</t>
  </si>
  <si>
    <t>Pagamento de taxa de vistoria e fiscalização do prédio sede da PJ de Gramado, conforme documento 15423591</t>
  </si>
  <si>
    <t>Pagamento de taxa de vistoria e fiscalização do prédio sede da PJ de Gramado  conforme documento 15423590</t>
  </si>
  <si>
    <t>JOSÉ JAIME BRUN &amp; CIA LTDA</t>
  </si>
  <si>
    <t>93.487.973/0001-88</t>
  </si>
  <si>
    <t xml:space="preserve">Aquisição e codificação de dois controles de alarme para a PJ de Tucunduva, conforme NFs 049.801.716 e 355 </t>
  </si>
  <si>
    <t>JANETE DORIGON  -CHAVE DE OURO</t>
  </si>
  <si>
    <t>94.014.248/000-55</t>
  </si>
  <si>
    <t>Aquisição de cópias de chaves para a PJ de São sebastião do Caí, conforme NF 18180</t>
  </si>
  <si>
    <t>THUME &amp; THUME LTDA</t>
  </si>
  <si>
    <t>19.053.910/0001-60</t>
  </si>
  <si>
    <t>Aquisição de 04 controles remoto para o portão eletrônico da PJ de Santo Cristo ,conforme nf 049.823.865.</t>
  </si>
  <si>
    <t>Contençãon de vazamento na PJ Arroio do Tigre, conforme NF 1</t>
  </si>
  <si>
    <t>VALDECIR GIRARDI</t>
  </si>
  <si>
    <t>286.985.410-20</t>
  </si>
  <si>
    <t>Manutenção hidráulica e elétrica na PJ Nova Prata, conforme RPCI 528615</t>
  </si>
  <si>
    <t>INSS Valdecir Girardi</t>
  </si>
  <si>
    <t xml:space="preserve">LUCINEI LUIZ BUENO </t>
  </si>
  <si>
    <t>39.946.474/0001-66</t>
  </si>
  <si>
    <t>Serviço elétrico na PJ Ronda Alta, conforme NF 4</t>
  </si>
  <si>
    <t>PAULO JUNIOR DE OLIVEIRA</t>
  </si>
  <si>
    <t>37.949.720/0001-08</t>
  </si>
  <si>
    <t>Aquisição de vidro para porta na PJ Bom Jesus, conforme NF 049.447.572</t>
  </si>
  <si>
    <t>CASA MERLIN</t>
  </si>
  <si>
    <t>08.766.817/0001-87</t>
  </si>
  <si>
    <t>Aquisição de material para correção de alagamento na PJ Sarandi</t>
  </si>
  <si>
    <t>Aquisição de fotocélulas para a PJ  Ronda Alta, conforme NF 049.455.823</t>
  </si>
  <si>
    <t>Serviço elétrico na PJ  Taquara, conforme NF 2</t>
  </si>
  <si>
    <t>DARIO ANTÔNIO ANZILIERO</t>
  </si>
  <si>
    <t>44.787.775/0001-24</t>
  </si>
  <si>
    <t>Conserto do telhado da PJ Sarandi, conforme NF 6</t>
  </si>
  <si>
    <t xml:space="preserve">MIL TORNEIRAS </t>
  </si>
  <si>
    <t>05.075.243/0001-02</t>
  </si>
  <si>
    <t>Aquisição de torneiras para a sede Institucional, conforme NF 20787</t>
  </si>
  <si>
    <t>Aquisição de fechadura para a PJ Gravataí,  conforme 154398</t>
  </si>
  <si>
    <t>FABIANO BERTOLIN</t>
  </si>
  <si>
    <t>11.938.383/0001-60</t>
  </si>
  <si>
    <t>Aquisição de sifão para a PJ Salto do Jacuí, conforme NF 3656</t>
  </si>
  <si>
    <t>Aquisição de material hidráulico e elétric para a PJ Santana, conforme NF 704.567</t>
  </si>
  <si>
    <t>Aquisição de acabamento de registro para a Santana, ocnforme NF 699</t>
  </si>
  <si>
    <t>VAGNER CAPELARI</t>
  </si>
  <si>
    <t>22.664.265/0001-27</t>
  </si>
  <si>
    <t>Serviço hidráulico na PJ Encantado, conforme NF 391</t>
  </si>
  <si>
    <t>Manutenção de portão elétrico na PJ Sapucaia do Sul, conforme NF 2023/142</t>
  </si>
  <si>
    <t>VANDERLEI DOS SANTOS OLIVEIRA</t>
  </si>
  <si>
    <t>547.717.060-34</t>
  </si>
  <si>
    <t>Limpeza de calhas da PJ St. Antônio da Patrulha, conforme RPCI 529312</t>
  </si>
  <si>
    <t>INSS de Vanderlei dos Santos</t>
  </si>
  <si>
    <t>Limpeza de calhas na PJ de Salto do Jacuí, conforme RPCI 529119</t>
  </si>
  <si>
    <t>INSS Dilo Ilo Schumacher</t>
  </si>
  <si>
    <t>VALDECIR BRAZ FUNINI</t>
  </si>
  <si>
    <t>17.352.350/0001-10</t>
  </si>
  <si>
    <t>Instalação de filtro de água na PJ Nonoai, conforme NF 3</t>
  </si>
  <si>
    <t>Manutenção de portão elétrico na PJ Camaquã, conforme NF 2023/143</t>
  </si>
  <si>
    <t>GILMAR GARCIA FRANCA</t>
  </si>
  <si>
    <t>12.724.875/0001-15</t>
  </si>
  <si>
    <t>Serviço e serralheria na PJ Rio Grande, conforme NF 3</t>
  </si>
  <si>
    <t>Serviço elétrico na PJ Santa Maria, conforme NF 113</t>
  </si>
  <si>
    <t>JANTARA ESQUINA DA CONSTRUÇÃO</t>
  </si>
  <si>
    <t>Aquisição de PU para a PJ solução de infiltração na PJ Santana, conforme NF 17127</t>
  </si>
  <si>
    <t>Aquisição de lâmpadas para a sede institucional, conforme NF 17126</t>
  </si>
  <si>
    <t>GUILHERME GUTERRES SCHUNEMANN</t>
  </si>
  <si>
    <t>38.082.150/0001-64</t>
  </si>
  <si>
    <t>Aquisição de lâmpadas para a PJ Coronel Bicaco, conforme NF 049.519.777</t>
  </si>
  <si>
    <t>CHALÉ DAS CHAVES</t>
  </si>
  <si>
    <t>11.873.111/0001-29</t>
  </si>
  <si>
    <t>Manutenção de portas na PJ Caçapava do Sul, conforme NF 3689</t>
  </si>
  <si>
    <t>Limpeza de calhas da PJ Erechim, conforme RPCI 529996</t>
  </si>
  <si>
    <t>INSS Rudimar</t>
  </si>
  <si>
    <t>ADILSON DA SILVEIRA KANOPF</t>
  </si>
  <si>
    <t>11.823.061/0001-75</t>
  </si>
  <si>
    <t>Serviço elétrico na PJ Cruz Alta, conforme NF 2</t>
  </si>
  <si>
    <t>MUNARI COMÉRCIO DE EQUIPAMENTOS</t>
  </si>
  <si>
    <t>00.430.463/0001-93</t>
  </si>
  <si>
    <t>Aquisição de correia para manutenção do portão da PJ Santa Maria</t>
  </si>
  <si>
    <t>DIEGO BOCZYLO JARDIM</t>
  </si>
  <si>
    <t>26.065.546/0001-14</t>
  </si>
  <si>
    <t>Serviço de manutenção de ar-condicionado, conforme NF 2023/62</t>
  </si>
  <si>
    <t>MARCO AURÉLIO BERTIN</t>
  </si>
  <si>
    <t>34.219.628/0001-02</t>
  </si>
  <si>
    <t>Manutenção elétrica na PJ Caxias do Sul, conforme NF 5</t>
  </si>
  <si>
    <t>JÚLIO FERNANDES FERRÃO</t>
  </si>
  <si>
    <t>Manutenção de maçaneta na PJ Santa Maria, conforme NF 1871</t>
  </si>
  <si>
    <t>ROGÉRIO FONSECA DALAGNOL</t>
  </si>
  <si>
    <t>Contenção de vazamento na PJ São José do Ouro, conforme NF 6</t>
  </si>
  <si>
    <t>SÉRGIO CANTER</t>
  </si>
  <si>
    <t>711.837.790-20</t>
  </si>
  <si>
    <t>Limpeza das calhas e caixas coletoras da PJ Santa Rosa, conforme RPCI 530149</t>
  </si>
  <si>
    <t>INSS Sérgio Canter</t>
  </si>
  <si>
    <t>Serviço elétrico na PJ Santa Maria, conforme RPCI 530142</t>
  </si>
  <si>
    <t>INSS Adalto</t>
  </si>
  <si>
    <t>Limpeza das calhas da PJ Tenente Portela, conforme RPCI 527039</t>
  </si>
  <si>
    <t>INSS Oclide de Souza</t>
  </si>
  <si>
    <t>Aquisição de massa textura para a sede institucional, conforme NF 17380</t>
  </si>
  <si>
    <t>Aquisição de acabamento de válvula para a Unidade de Apoio ao Usuário, conforme NF 000.002.000</t>
  </si>
  <si>
    <t>TORNEIRA E MECÂNICA SANTO ANTÃO</t>
  </si>
  <si>
    <t>08.975.603/0001-10</t>
  </si>
  <si>
    <t>Serviço elétrico e hidráulico na PJ Bento Gonçalves, conforme NF 176</t>
  </si>
  <si>
    <t>Serviço hidráulico na PJ Capão da Canoa, conforme RPCI 529246</t>
  </si>
  <si>
    <t>INSS Joelso Raseira</t>
  </si>
  <si>
    <t xml:space="preserve">ESTER BONETE DE OLIVEIRA </t>
  </si>
  <si>
    <t>Limpeza das calhas da PJ Quaraí, conforme RPCI 530513</t>
  </si>
  <si>
    <t xml:space="preserve">INSS Ester Bonete </t>
  </si>
  <si>
    <t>Compra de material para instalação e remoção de aparelhos de ar-condicionado, conforme NF 2400409</t>
  </si>
  <si>
    <t>PCP FERRAGENS</t>
  </si>
  <si>
    <t>Compra de material para instalação e remoção de aparelhos de ar-condicionado, conforme NF 39.012</t>
  </si>
  <si>
    <t>Aquisição de material para reparo em filtração na PJ Gravataí, conforme NF 17466</t>
  </si>
  <si>
    <t>SEBBEN REFRIGERAÇÃO LTDA</t>
  </si>
  <si>
    <t>90.044.520/0001-99</t>
  </si>
  <si>
    <t>Remoção e instalação de ar-condicionado para a PJ Iraí, conforme NF 20230003251</t>
  </si>
  <si>
    <t>FERRAGEM MION LTDA</t>
  </si>
  <si>
    <t>03.923.625/0001-07</t>
  </si>
  <si>
    <t>Material para conserto de caixa d'água na PJ Alegrete, conforme NF 338565</t>
  </si>
  <si>
    <t>FRANCISCO SALVADOR FOGAÇA MENDES</t>
  </si>
  <si>
    <t>01.712.290/0001-69</t>
  </si>
  <si>
    <t>Fornecimento de lixeira metálica para a PJ Igrejinha, conforme NF 049.588.264</t>
  </si>
  <si>
    <t>REDEMAC</t>
  </si>
  <si>
    <t>03.668.307/0001-53</t>
  </si>
  <si>
    <t>Aquisição de material para conserto de infiltração na PJ Lavras, conforme NF 055.304</t>
  </si>
  <si>
    <t>03.668.307/0001-56</t>
  </si>
  <si>
    <t>Aquisição de material para conserto de infiltração na PJ Lavras, conforme NF 055.309</t>
  </si>
  <si>
    <t>Instalação de quadros na PJ Caxias do Sul, conforme NF 6</t>
  </si>
  <si>
    <t>LEANDRO B. SCHERER</t>
  </si>
  <si>
    <t>03.477.409/0001-91</t>
  </si>
  <si>
    <t>Manutenção de persianas na PJ Cruz Alta, conforme NF 70</t>
  </si>
  <si>
    <t>HELENA ANASTACIA CONFORTIN</t>
  </si>
  <si>
    <t>Conserto de fechadura na PJ Marau, conforme NF 7</t>
  </si>
  <si>
    <t>Aquisição de lâmpadas para a sede Aureliano, conforme NF 706.988</t>
  </si>
  <si>
    <t>SOLAR COMÉRCIO E AGROINDÚSTRIA LTDA</t>
  </si>
  <si>
    <t>91.362.590/0107-06</t>
  </si>
  <si>
    <t>Aquisição de assento sanitário para a PJ Dois Irmãos, conforme NF 5819</t>
  </si>
  <si>
    <t>Limpeza das calhas da PJ Rosário do Sul, conforme RPCI 530909</t>
  </si>
  <si>
    <t>RUDIMAR POPIOLSKI</t>
  </si>
  <si>
    <t>Serviço de limpeza das caixas coletoras de água na PJ Erechim, ocnforme RPCI 530015</t>
  </si>
  <si>
    <t>Poda de árvore na PJ Alto Petrópolis, conforme RPCI 501265</t>
  </si>
  <si>
    <t>INSS Dorvídio</t>
  </si>
  <si>
    <t>03.668.307/0001-54</t>
  </si>
  <si>
    <t>Aquisição de material para conserto de infiltração na PJ Lavras, conforme NF 055.397</t>
  </si>
  <si>
    <t>03.668.307/0001-55</t>
  </si>
  <si>
    <t>Aquisição de material para conserto de infiltração na PJ Lavras, conforme NF 055.402</t>
  </si>
  <si>
    <t>Aquisição de material hidráulico na sede Santana, conforme NF 86236</t>
  </si>
  <si>
    <t>DAUGE</t>
  </si>
  <si>
    <t>02.447.166/0002-67</t>
  </si>
  <si>
    <t>Aquisição de material de construção civil para reparos na calçada da Sede Institucional, conforme NF 39.068</t>
  </si>
  <si>
    <t>02.447.166/0002-68</t>
  </si>
  <si>
    <t>Aquisição de material de construção civil para reparos na calçada da Sede Institucional, conforme NF 293.568</t>
  </si>
  <si>
    <t>02.447.166/0002-69</t>
  </si>
  <si>
    <t>Aquisição de material de construção civil para reparos na calçada da Sede Institucional, conforme NF 39.067</t>
  </si>
  <si>
    <t>MAD GUARUJA - JAIRO MATERIAIS DE CONSTRUÇÃO</t>
  </si>
  <si>
    <t>08.769.654/0001-96</t>
  </si>
  <si>
    <t>Manutenção do corrimão do prédio da PJ Parobé, conforme NF 2206</t>
  </si>
  <si>
    <t>JFF MATERIAIS ELÉTRICOS E HIDRÁULICOS</t>
  </si>
  <si>
    <t>18.331.635/0001-37</t>
  </si>
  <si>
    <t>Aquisição de adesivo para a PJ Flores da Cunha, conforme NF 466</t>
  </si>
  <si>
    <t>ALTO RISCO SERVIÇOS EM ALTURA</t>
  </si>
  <si>
    <t>42.184.207/0001-03</t>
  </si>
  <si>
    <t>Correção de infiltração no Palácio do MP, conforme NF 81.</t>
  </si>
  <si>
    <t>TÂNIA LUIZA TOMASI FRANSCESCHINI</t>
  </si>
  <si>
    <t>14.746.214/0001-16</t>
  </si>
  <si>
    <t>Manutenção de ar-condicionado na PJ Ronda Alta, conforme NF 4</t>
  </si>
  <si>
    <t>VALDAIR BAVARESCO ME</t>
  </si>
  <si>
    <t>19.935.267/0001-07</t>
  </si>
  <si>
    <t>Instalação de ar-condicionado na PJ Nova Prata, conforme NF 1341</t>
  </si>
  <si>
    <t>PAULO FERNANDES</t>
  </si>
  <si>
    <t>Limpeza das calhas da PJ Campo Bom, conforme RPCI 531332</t>
  </si>
  <si>
    <t>INSS Paulo Fernandes</t>
  </si>
  <si>
    <t>Conserto de cano na PJ São Borja, conforme RPCI 531370</t>
  </si>
  <si>
    <t>INSS Marcos Vinícius</t>
  </si>
  <si>
    <t>01.438.784/0068-04</t>
  </si>
  <si>
    <t>Aquisição de materiais para pintura das paredes para o Centro de Acolhimento às Vítimas, conforme NF 15.932</t>
  </si>
  <si>
    <t>Aquisição de material para conserto dos azulejos da PJ Tristeza, conforme NF935</t>
  </si>
  <si>
    <t>Aquisição de material para manutenção da PJ Campo Bom, conforme NF 15.933</t>
  </si>
  <si>
    <t>Aquisição de material para correção de alagamento na PJ Sarandi, conforme NF15.931</t>
  </si>
  <si>
    <t>ROSLANGE LIA NASI</t>
  </si>
  <si>
    <t>Confecção de capas de formatura para o MP, conforme NF 15</t>
  </si>
  <si>
    <t>RESTAURANTE GALPÃO</t>
  </si>
  <si>
    <t>20.275.792/0001-14</t>
  </si>
  <si>
    <t>Ressarcimento com alimentação em decorrência de atividade externa, conforme NF 33043</t>
  </si>
  <si>
    <t>IRILEI GONÇALVES RESTAURANTE LTDA</t>
  </si>
  <si>
    <t>06.185.645/0001-22</t>
  </si>
  <si>
    <t>Ressarcimento com alimentação em decorrência de atividade externa, conforme NF 61299</t>
  </si>
  <si>
    <t>Serviço hidráulico na PJ Salto do Jacuí, conforme RPCI 531837</t>
  </si>
  <si>
    <t>Aquisição de material para manutenção na sede Andrade Neves, conforme NF 937</t>
  </si>
  <si>
    <t>Aquisição de materia de manutenção para Garvataí, conforme NF 17825</t>
  </si>
  <si>
    <t>VD METALÚRGICA</t>
  </si>
  <si>
    <t>15.546.772/0001-09</t>
  </si>
  <si>
    <t xml:space="preserve">Fornecimento de movimentador de portão para a PJ Encantado </t>
  </si>
  <si>
    <t>L.E. SANTAREM E CIA LTDA</t>
  </si>
  <si>
    <t>87.597.985/0001-62</t>
  </si>
  <si>
    <t>Aquisição de placa eletrônica para portão da PJ Marau, conforme NF 258</t>
  </si>
  <si>
    <t>Aquisição de material elétrico para instalação de projetor na PJ Guaíba</t>
  </si>
  <si>
    <t>NEI DE SOUZA BARBOSA CHAVEIRO</t>
  </si>
  <si>
    <t>07.614.284/0001-55</t>
  </si>
  <si>
    <t>Confecção de chave para a PJ Santana, conforme NF 900</t>
  </si>
  <si>
    <t>Limpeza de calhas na PJ Igrejinha, ocnforme RPCI 525122</t>
  </si>
  <si>
    <t>INSS Dorvídio Antunes</t>
  </si>
  <si>
    <t>JV FERRAGEM RENOVAR</t>
  </si>
  <si>
    <t>38.626.221/0001-42</t>
  </si>
  <si>
    <t>GILMAR V. VARGAS &amp; CIA LTDA</t>
  </si>
  <si>
    <t>05.257.147/0001-85</t>
  </si>
  <si>
    <t>Serviço de recolhimento de esgoto na PJ Torres, conforme NF 20230001537</t>
  </si>
  <si>
    <t>DARI NASCIMENTO</t>
  </si>
  <si>
    <t>servuço hidráulico na PJ Seberi, conforme NF 143</t>
  </si>
  <si>
    <t>EVANI LISETE DAHLKE KESSELER</t>
  </si>
  <si>
    <t>46.890.915/0001-10</t>
  </si>
  <si>
    <t>Manutenção hidráulica na PJ Agudo, conforme NF 2</t>
  </si>
  <si>
    <t>GISELE MARISA</t>
  </si>
  <si>
    <t>Manutenção de calhas da PJ Uruguaiana, conforme NF 3</t>
  </si>
  <si>
    <t>Serviço hidráulico na PJ Uruguaiana, conforme NF 2</t>
  </si>
  <si>
    <t>ACRIL RS INDÚSTRIA E COMÉRCIO DE PEÇAS EM ACRÍLICO LTDA</t>
  </si>
  <si>
    <t>10.724.311/0001-57</t>
  </si>
  <si>
    <t>Fornecimento de placas em acrílico para identificação visual, conforme NF 17210</t>
  </si>
  <si>
    <t>FERRAGEM FLORESTA LTDA</t>
  </si>
  <si>
    <t>09.629.246/0001-00</t>
  </si>
  <si>
    <t>Aquisição de ferramentas para poda de árvore na PJ Santana, conforme NF 14335</t>
  </si>
  <si>
    <t>Aquisição de material para manutenção do Palácio do MP, conforme NF 17979</t>
  </si>
  <si>
    <t>ALUITA ALUMINIO PORTO ALEGRE</t>
  </si>
  <si>
    <t>04.919.212/0001-28</t>
  </si>
  <si>
    <t>Aquisição de puxadores para a PJ São Pedro do Sul, conforme NF 974.975</t>
  </si>
  <si>
    <t>TAMARA DOS SANTOS MARQUES</t>
  </si>
  <si>
    <t>26.920.985/0001-67</t>
  </si>
  <si>
    <t>Manutenção de ar-condicionado na pj São Leopoldo, conforme NF 2</t>
  </si>
  <si>
    <t>MARIA RITA ROCHA</t>
  </si>
  <si>
    <t>22.121.147/0001-72</t>
  </si>
  <si>
    <t>Serviço de higienização de aparelhos de ar-condicionado na PJ Campo Novo, conforme NF 10</t>
  </si>
  <si>
    <t>Aquisição de material para manutenção da cisterna da PJ Santana, conforme NF 949</t>
  </si>
  <si>
    <t>PERÍODO DE APLICAÇÃO (c):                               23/10/2023 a 21/11/2023</t>
  </si>
  <si>
    <t>Despesa com serviço sucção de fossa séptica promotoria móvel veículo placa III4297, conforme NF: 19719</t>
  </si>
  <si>
    <t>Despesa com serviço sucção de fossa séptica promotoria móvel veículo placa III4297, conforme NF: 19721</t>
  </si>
  <si>
    <t>Despesa com serviço sucção de fossa séptica promotoria móvel veículo placa III4297, conforme NF: 19718</t>
  </si>
  <si>
    <t>Despesa com serviço sucção de fossa séptica promotoria móvel veículo placa III4297, conforme NF: 19720</t>
  </si>
  <si>
    <t>Despesa com serviço sucção de fossa séptica promotoria móvel veículo placa III4297, conforme NF: 19724</t>
  </si>
  <si>
    <t>Despesa obrigatória com serviço conserto de sinistro veículo placa ive4669, conforme NF: 2023714</t>
  </si>
  <si>
    <t>Despesa com combustível veículo JAL9J89, conforme NF 14863</t>
  </si>
  <si>
    <t>Despesa com alimentação de servidor em serviço extraordinário, conforme NF 202146</t>
  </si>
  <si>
    <t>07143543/0001-07</t>
  </si>
  <si>
    <t>Despesa com alimentação de servidor em serviço extraordinário, conforme NF 62610</t>
  </si>
  <si>
    <t>60537263/0438-09</t>
  </si>
  <si>
    <t>Despesa com serviço estacionamento veículo placa ize8i76, conforme NF: 414600</t>
  </si>
  <si>
    <t>83646984/0078-99</t>
  </si>
  <si>
    <t>Despesa com combustível veículo IZA0H67, conforme NF 42676</t>
  </si>
  <si>
    <t>05346145/0001-62</t>
  </si>
  <si>
    <t>Despesa com serviço garagem veículo placa IYI3667, conforme NF: 29819</t>
  </si>
  <si>
    <t>03185954/0001-04</t>
  </si>
  <si>
    <t>Despesa com combustível veículo placa IYI3667, conforme NF: 2905</t>
  </si>
  <si>
    <t>40052222/0001-72</t>
  </si>
  <si>
    <t>Despesa com combustível veículo IVW6632, conforme NF 179</t>
  </si>
  <si>
    <t>Despesa com serviço garagem veículo placa JBR8D27, conforme NF: 85768</t>
  </si>
  <si>
    <t>Despesa com combustível veículo JAN3C70, conforme NF 14863</t>
  </si>
  <si>
    <t>02938473/0005-93</t>
  </si>
  <si>
    <t>Despesa com serviço garagem veículo placa IZV4H04, conforme NF: 6115</t>
  </si>
  <si>
    <t>Despesa com serviço sucção de fossa séptica promotoria móvel veículo placa III4297, conforme NF: 19903</t>
  </si>
  <si>
    <t>Despesa com serviço garagem veículo placa JBR8D27, conforme NF: 85872</t>
  </si>
  <si>
    <t>Despesa com serviço teste toxicológico em função do cargo, conforme NF: 2351372</t>
  </si>
  <si>
    <t>Despesa com serviço garagem veículo placa JAN3F38, conforme NF: 85873</t>
  </si>
  <si>
    <t>Despesa com serviço garagem veículo placa IZB5G90, conforme NF: 85860</t>
  </si>
  <si>
    <t>Despesa com serviço garagem veículo placa IZW4F92, conforme NF: 31764</t>
  </si>
  <si>
    <t>07473735/0091-38</t>
  </si>
  <si>
    <t>Despesa com combustível veículo IVX2152, conforme NF 4525</t>
  </si>
  <si>
    <t>89731988/0001-72</t>
  </si>
  <si>
    <t>Despesa com serviço garagem veículo placa IYL6741, conforme NF: 20232592</t>
  </si>
  <si>
    <t>89731988/0001-42</t>
  </si>
  <si>
    <t>Despesa com serviço garagem veículo placa IEU7819, conforme NF: 20232603</t>
  </si>
  <si>
    <t>118586430001-97</t>
  </si>
  <si>
    <t>Despesa com serviço garagem veículo placa JBR8D27, conforme NF: 202319489</t>
  </si>
  <si>
    <t>PERÍODO DE APLICAÇÃO (c):                          06/10/2023 a 04/11/2023</t>
  </si>
</sst>
</file>

<file path=xl/styles.xml><?xml version="1.0" encoding="utf-8"?>
<styleSheet xmlns="http://schemas.openxmlformats.org/spreadsheetml/2006/main">
  <numFmts count="4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  <numFmt numFmtId="167" formatCode="_-[$R$-416]\ * #,##0.00_-;\-[$R$-416]\ * #,##0.00_-;_-[$R$-416]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  <font>
      <u val="singleAccounting"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6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0" borderId="1" xfId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right" wrapText="1"/>
    </xf>
    <xf numFmtId="16" fontId="4" fillId="0" borderId="1" xfId="0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wrapText="1"/>
    </xf>
    <xf numFmtId="166" fontId="8" fillId="3" borderId="1" xfId="1" applyNumberFormat="1" applyFont="1" applyFill="1" applyBorder="1" applyAlignment="1">
      <alignment horizontal="right" vertical="center" wrapText="1"/>
    </xf>
    <xf numFmtId="12" fontId="4" fillId="0" borderId="1" xfId="1" applyNumberFormat="1" applyFont="1" applyFill="1" applyBorder="1" applyAlignment="1">
      <alignment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 wrapText="1"/>
      <protection locked="0" hidden="1"/>
    </xf>
    <xf numFmtId="0" fontId="9" fillId="0" borderId="1" xfId="0" applyNumberFormat="1" applyFont="1" applyFill="1" applyBorder="1" applyAlignment="1" applyProtection="1">
      <alignment vertical="center" wrapText="1"/>
      <protection locked="0" hidden="1"/>
    </xf>
    <xf numFmtId="164" fontId="12" fillId="0" borderId="1" xfId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3" xfId="0" applyFont="1" applyBorder="1"/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269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1114425</xdr:colOff>
      <xdr:row>270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269</xdr:row>
      <xdr:rowOff>0</xdr:rowOff>
    </xdr:from>
    <xdr:to>
      <xdr:col>1</xdr:col>
      <xdr:colOff>1219200</xdr:colOff>
      <xdr:row>269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81</xdr:row>
      <xdr:rowOff>0</xdr:rowOff>
    </xdr:from>
    <xdr:to>
      <xdr:col>1</xdr:col>
      <xdr:colOff>1219200</xdr:colOff>
      <xdr:row>81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80</xdr:row>
      <xdr:rowOff>0</xdr:rowOff>
    </xdr:from>
    <xdr:to>
      <xdr:col>1</xdr:col>
      <xdr:colOff>1219200</xdr:colOff>
      <xdr:row>80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112</xdr:row>
      <xdr:rowOff>0</xdr:rowOff>
    </xdr:from>
    <xdr:to>
      <xdr:col>1</xdr:col>
      <xdr:colOff>1219200</xdr:colOff>
      <xdr:row>112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111</xdr:row>
      <xdr:rowOff>0</xdr:rowOff>
    </xdr:from>
    <xdr:to>
      <xdr:col>1</xdr:col>
      <xdr:colOff>1219200</xdr:colOff>
      <xdr:row>111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213</xdr:row>
      <xdr:rowOff>0</xdr:rowOff>
    </xdr:from>
    <xdr:to>
      <xdr:col>1</xdr:col>
      <xdr:colOff>1114425</xdr:colOff>
      <xdr:row>214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229</xdr:row>
      <xdr:rowOff>0</xdr:rowOff>
    </xdr:from>
    <xdr:to>
      <xdr:col>1</xdr:col>
      <xdr:colOff>1114425</xdr:colOff>
      <xdr:row>230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1114425</xdr:colOff>
      <xdr:row>215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1114425</xdr:colOff>
      <xdr:row>215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1114425</xdr:colOff>
      <xdr:row>215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1114425</xdr:colOff>
      <xdr:row>215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1114425</xdr:colOff>
      <xdr:row>215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268</xdr:row>
      <xdr:rowOff>0</xdr:rowOff>
    </xdr:from>
    <xdr:to>
      <xdr:col>1</xdr:col>
      <xdr:colOff>1219200</xdr:colOff>
      <xdr:row>268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267</xdr:row>
      <xdr:rowOff>0</xdr:rowOff>
    </xdr:from>
    <xdr:to>
      <xdr:col>1</xdr:col>
      <xdr:colOff>1219200</xdr:colOff>
      <xdr:row>267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  <row r="1440">
          <cell r="A1440" t="str">
            <v>07143543/0001-07</v>
          </cell>
          <cell r="B1440" t="str">
            <v>RESTAURANTE BENTO GRILL LTDA</v>
          </cell>
        </row>
        <row r="1441">
          <cell r="A1441" t="str">
            <v>05346145/0001-62</v>
          </cell>
          <cell r="B1441" t="str">
            <v>ARAS HOTEL E TURISMO EIRELI</v>
          </cell>
        </row>
        <row r="1442">
          <cell r="A1442" t="str">
            <v>03185954/0001-04</v>
          </cell>
          <cell r="B1442" t="str">
            <v>POSTO PERDIGÃO LTDA</v>
          </cell>
        </row>
        <row r="1443">
          <cell r="A1443" t="str">
            <v>40052222/0001-72</v>
          </cell>
          <cell r="B1443" t="str">
            <v>POSTO BOI LTDA</v>
          </cell>
        </row>
        <row r="1444">
          <cell r="A1444" t="str">
            <v>89731988/0001-42</v>
          </cell>
          <cell r="B1444" t="str">
            <v>CITHOS TURISMO HOTELARIA E SERVIÇO EIRELI</v>
          </cell>
        </row>
        <row r="1445">
          <cell r="A1445" t="str">
            <v>118586430001-97</v>
          </cell>
          <cell r="B1445" t="str">
            <v>CHARRUA HOTEL</v>
          </cell>
        </row>
        <row r="1446">
          <cell r="A1446" t="str">
            <v>83646984/0078-99</v>
          </cell>
          <cell r="B1446" t="str">
            <v>ANGELONI E CIA LTDA</v>
          </cell>
        </row>
        <row r="1447">
          <cell r="A1447" t="str">
            <v>07473735/0091-38</v>
          </cell>
          <cell r="B1447" t="str">
            <v>SIM REDE DE POSTOS LTDA -PELOTAS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2"/>
  <sheetViews>
    <sheetView tabSelected="1" topLeftCell="A268" zoomScale="85" zoomScaleNormal="85" workbookViewId="0">
      <selection activeCell="A269" sqref="A269:E269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53.25" customHeight="1">
      <c r="A1" s="9" t="s">
        <v>64</v>
      </c>
      <c r="B1" s="9" t="s">
        <v>65</v>
      </c>
      <c r="C1" s="9" t="s">
        <v>129</v>
      </c>
      <c r="D1" s="59" t="s">
        <v>6</v>
      </c>
      <c r="E1" s="60"/>
    </row>
    <row r="2" spans="1:5" ht="38.25" customHeight="1">
      <c r="A2" s="10" t="s">
        <v>5</v>
      </c>
      <c r="B2" s="61" t="s">
        <v>0</v>
      </c>
      <c r="C2" s="62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22">
        <v>45203</v>
      </c>
      <c r="B4" s="20" t="s">
        <v>130</v>
      </c>
      <c r="C4" s="32" t="s">
        <v>131</v>
      </c>
      <c r="D4" s="23" t="s">
        <v>132</v>
      </c>
      <c r="E4" s="25">
        <v>179.99</v>
      </c>
    </row>
    <row r="5" spans="1:5" ht="38.25" customHeight="1">
      <c r="A5" s="22">
        <v>45203</v>
      </c>
      <c r="B5" s="20" t="s">
        <v>15</v>
      </c>
      <c r="C5" s="34" t="s">
        <v>61</v>
      </c>
      <c r="D5" s="23" t="s">
        <v>133</v>
      </c>
      <c r="E5" s="25">
        <v>179.2</v>
      </c>
    </row>
    <row r="6" spans="1:5" ht="38.25" customHeight="1">
      <c r="A6" s="20">
        <v>45204</v>
      </c>
      <c r="B6" s="20" t="s">
        <v>134</v>
      </c>
      <c r="C6" s="23" t="s">
        <v>135</v>
      </c>
      <c r="D6" s="23" t="s">
        <v>136</v>
      </c>
      <c r="E6" s="52">
        <v>1380</v>
      </c>
    </row>
    <row r="7" spans="1:5" ht="38.25" customHeight="1">
      <c r="A7" s="20">
        <v>45204</v>
      </c>
      <c r="B7" s="20" t="s">
        <v>16</v>
      </c>
      <c r="C7" s="23" t="s">
        <v>77</v>
      </c>
      <c r="D7" s="23" t="s">
        <v>137</v>
      </c>
      <c r="E7" s="52">
        <v>38.24</v>
      </c>
    </row>
    <row r="8" spans="1:5" ht="38.25" customHeight="1">
      <c r="A8" s="20">
        <v>45204</v>
      </c>
      <c r="B8" s="20" t="s">
        <v>16</v>
      </c>
      <c r="C8" s="23" t="s">
        <v>77</v>
      </c>
      <c r="D8" s="23" t="s">
        <v>138</v>
      </c>
      <c r="E8" s="52">
        <v>40.630000000000003</v>
      </c>
    </row>
    <row r="9" spans="1:5" ht="38.25" customHeight="1">
      <c r="A9" s="20">
        <v>45205</v>
      </c>
      <c r="B9" s="20" t="s">
        <v>139</v>
      </c>
      <c r="C9" s="32" t="s">
        <v>99</v>
      </c>
      <c r="D9" s="23" t="s">
        <v>140</v>
      </c>
      <c r="E9" s="25">
        <v>875.84</v>
      </c>
    </row>
    <row r="10" spans="1:5" ht="38.25" customHeight="1">
      <c r="A10" s="22">
        <v>45205</v>
      </c>
      <c r="B10" s="20" t="s">
        <v>141</v>
      </c>
      <c r="C10" s="23" t="s">
        <v>142</v>
      </c>
      <c r="D10" s="23" t="s">
        <v>143</v>
      </c>
      <c r="E10" s="26">
        <v>1034</v>
      </c>
    </row>
    <row r="11" spans="1:5" ht="38.25" customHeight="1">
      <c r="A11" s="20">
        <v>45208</v>
      </c>
      <c r="B11" s="20" t="s">
        <v>144</v>
      </c>
      <c r="C11" s="23" t="s">
        <v>145</v>
      </c>
      <c r="D11" s="23" t="s">
        <v>146</v>
      </c>
      <c r="E11" s="52">
        <v>432</v>
      </c>
    </row>
    <row r="12" spans="1:5" ht="38.25" customHeight="1">
      <c r="A12" s="20">
        <v>45208</v>
      </c>
      <c r="B12" s="20" t="s">
        <v>144</v>
      </c>
      <c r="C12" s="23" t="s">
        <v>145</v>
      </c>
      <c r="D12" s="23" t="s">
        <v>147</v>
      </c>
      <c r="E12" s="52">
        <v>125</v>
      </c>
    </row>
    <row r="13" spans="1:5" ht="38.25" customHeight="1">
      <c r="A13" s="20">
        <v>45208</v>
      </c>
      <c r="B13" s="20" t="s">
        <v>148</v>
      </c>
      <c r="C13" s="23" t="s">
        <v>149</v>
      </c>
      <c r="D13" s="23" t="s">
        <v>150</v>
      </c>
      <c r="E13" s="25">
        <v>456</v>
      </c>
    </row>
    <row r="14" spans="1:5" ht="38.25" customHeight="1">
      <c r="A14" s="20">
        <v>45209</v>
      </c>
      <c r="B14" s="20" t="s">
        <v>151</v>
      </c>
      <c r="C14" s="23" t="s">
        <v>125</v>
      </c>
      <c r="D14" s="23" t="s">
        <v>152</v>
      </c>
      <c r="E14" s="52">
        <v>201</v>
      </c>
    </row>
    <row r="15" spans="1:5" ht="38.25" customHeight="1">
      <c r="A15" s="22">
        <v>45209</v>
      </c>
      <c r="B15" s="20" t="s">
        <v>67</v>
      </c>
      <c r="C15" s="34" t="s">
        <v>17</v>
      </c>
      <c r="D15" s="23" t="s">
        <v>153</v>
      </c>
      <c r="E15" s="25">
        <v>250</v>
      </c>
    </row>
    <row r="16" spans="1:5" ht="38.25" customHeight="1">
      <c r="A16" s="22">
        <v>45209</v>
      </c>
      <c r="B16" s="20" t="s">
        <v>16</v>
      </c>
      <c r="C16" s="23" t="s">
        <v>77</v>
      </c>
      <c r="D16" s="23" t="s">
        <v>154</v>
      </c>
      <c r="E16" s="25">
        <v>25</v>
      </c>
    </row>
    <row r="17" spans="1:5" ht="38.25" customHeight="1">
      <c r="A17" s="22">
        <v>45209</v>
      </c>
      <c r="B17" s="20" t="s">
        <v>155</v>
      </c>
      <c r="C17" s="23" t="s">
        <v>66</v>
      </c>
      <c r="D17" s="23" t="s">
        <v>156</v>
      </c>
      <c r="E17" s="33">
        <v>174.25</v>
      </c>
    </row>
    <row r="18" spans="1:5" ht="38.25" customHeight="1">
      <c r="A18" s="22">
        <v>45212</v>
      </c>
      <c r="B18" s="20" t="s">
        <v>157</v>
      </c>
      <c r="C18" s="20" t="s">
        <v>79</v>
      </c>
      <c r="D18" s="23" t="s">
        <v>158</v>
      </c>
      <c r="E18" s="25">
        <v>174</v>
      </c>
    </row>
    <row r="19" spans="1:5" ht="38.25" customHeight="1">
      <c r="A19" s="22">
        <v>45212</v>
      </c>
      <c r="B19" s="20" t="s">
        <v>159</v>
      </c>
      <c r="C19" s="34" t="s">
        <v>70</v>
      </c>
      <c r="D19" s="23" t="s">
        <v>160</v>
      </c>
      <c r="E19" s="33">
        <v>843.46</v>
      </c>
    </row>
    <row r="20" spans="1:5" ht="38.25" customHeight="1">
      <c r="A20" s="22">
        <v>45212</v>
      </c>
      <c r="B20" s="20" t="s">
        <v>161</v>
      </c>
      <c r="C20" s="34" t="s">
        <v>69</v>
      </c>
      <c r="D20" s="23" t="s">
        <v>162</v>
      </c>
      <c r="E20" s="33">
        <v>18</v>
      </c>
    </row>
    <row r="21" spans="1:5" ht="38.25" customHeight="1">
      <c r="A21" s="22">
        <v>45212</v>
      </c>
      <c r="B21" s="20" t="s">
        <v>163</v>
      </c>
      <c r="C21" s="34" t="s">
        <v>164</v>
      </c>
      <c r="D21" s="23" t="s">
        <v>165</v>
      </c>
      <c r="E21" s="25">
        <v>236</v>
      </c>
    </row>
    <row r="22" spans="1:5" ht="38.25" customHeight="1">
      <c r="A22" s="20">
        <v>45212</v>
      </c>
      <c r="B22" s="20" t="s">
        <v>166</v>
      </c>
      <c r="C22" s="23" t="s">
        <v>167</v>
      </c>
      <c r="D22" s="23" t="s">
        <v>168</v>
      </c>
      <c r="E22" s="26">
        <v>113.17</v>
      </c>
    </row>
    <row r="23" spans="1:5" ht="38.25" customHeight="1">
      <c r="A23" s="20">
        <v>45214</v>
      </c>
      <c r="B23" s="20" t="s">
        <v>134</v>
      </c>
      <c r="C23" s="23" t="s">
        <v>135</v>
      </c>
      <c r="D23" s="23" t="s">
        <v>169</v>
      </c>
      <c r="E23" s="52">
        <v>320</v>
      </c>
    </row>
    <row r="24" spans="1:5" ht="38.25" customHeight="1">
      <c r="A24" s="22">
        <v>45215</v>
      </c>
      <c r="B24" s="20" t="s">
        <v>170</v>
      </c>
      <c r="C24" s="34" t="s">
        <v>171</v>
      </c>
      <c r="D24" s="22" t="s">
        <v>172</v>
      </c>
      <c r="E24" s="25">
        <v>2485</v>
      </c>
    </row>
    <row r="25" spans="1:5" ht="38.25" customHeight="1">
      <c r="A25" s="22">
        <v>45215</v>
      </c>
      <c r="B25" s="20" t="s">
        <v>173</v>
      </c>
      <c r="C25" s="23" t="s">
        <v>174</v>
      </c>
      <c r="D25" s="23" t="s">
        <v>175</v>
      </c>
      <c r="E25" s="25">
        <v>110.5</v>
      </c>
    </row>
    <row r="26" spans="1:5" ht="38.25" customHeight="1">
      <c r="A26" s="22">
        <v>45215</v>
      </c>
      <c r="B26" s="20" t="s">
        <v>176</v>
      </c>
      <c r="C26" s="34" t="s">
        <v>177</v>
      </c>
      <c r="D26" s="23" t="s">
        <v>178</v>
      </c>
      <c r="E26" s="25">
        <v>91.5</v>
      </c>
    </row>
    <row r="27" spans="1:5" ht="38.25" customHeight="1">
      <c r="A27" s="22">
        <v>45215</v>
      </c>
      <c r="B27" s="20" t="s">
        <v>139</v>
      </c>
      <c r="C27" s="32" t="s">
        <v>179</v>
      </c>
      <c r="D27" s="23" t="s">
        <v>180</v>
      </c>
      <c r="E27" s="33">
        <v>301.64</v>
      </c>
    </row>
    <row r="28" spans="1:5" ht="38.25" customHeight="1">
      <c r="A28" s="22">
        <v>45215</v>
      </c>
      <c r="B28" s="20" t="s">
        <v>181</v>
      </c>
      <c r="C28" s="23" t="s">
        <v>182</v>
      </c>
      <c r="D28" s="23" t="s">
        <v>180</v>
      </c>
      <c r="E28" s="26">
        <v>688</v>
      </c>
    </row>
    <row r="29" spans="1:5" ht="38.25" customHeight="1">
      <c r="A29" s="20">
        <v>45215</v>
      </c>
      <c r="B29" s="20" t="s">
        <v>183</v>
      </c>
      <c r="C29" s="23" t="s">
        <v>68</v>
      </c>
      <c r="D29" s="23" t="s">
        <v>184</v>
      </c>
      <c r="E29" s="26">
        <v>314.35000000000002</v>
      </c>
    </row>
    <row r="30" spans="1:5" ht="38.25" customHeight="1">
      <c r="A30" s="22">
        <v>45216</v>
      </c>
      <c r="B30" s="20" t="s">
        <v>159</v>
      </c>
      <c r="C30" s="34" t="s">
        <v>70</v>
      </c>
      <c r="D30" s="23" t="s">
        <v>185</v>
      </c>
      <c r="E30" s="33">
        <v>873.07</v>
      </c>
    </row>
    <row r="31" spans="1:5" ht="38.25" customHeight="1">
      <c r="A31" s="22">
        <v>45216</v>
      </c>
      <c r="B31" s="20" t="s">
        <v>80</v>
      </c>
      <c r="C31" s="23" t="s">
        <v>19</v>
      </c>
      <c r="D31" s="23" t="s">
        <v>186</v>
      </c>
      <c r="E31" s="25">
        <v>615</v>
      </c>
    </row>
    <row r="32" spans="1:5" ht="38.25" customHeight="1">
      <c r="A32" s="22">
        <v>45216</v>
      </c>
      <c r="B32" s="20" t="s">
        <v>187</v>
      </c>
      <c r="C32" s="23" t="s">
        <v>94</v>
      </c>
      <c r="D32" s="23" t="s">
        <v>188</v>
      </c>
      <c r="E32" s="33">
        <v>53</v>
      </c>
    </row>
    <row r="33" spans="1:5" ht="38.25" customHeight="1">
      <c r="A33" s="22">
        <v>45216</v>
      </c>
      <c r="B33" s="20" t="s">
        <v>187</v>
      </c>
      <c r="C33" s="23" t="s">
        <v>94</v>
      </c>
      <c r="D33" s="23" t="s">
        <v>189</v>
      </c>
      <c r="E33" s="33">
        <v>94.3</v>
      </c>
    </row>
    <row r="34" spans="1:5" ht="38.25" customHeight="1">
      <c r="A34" s="22">
        <v>45216</v>
      </c>
      <c r="B34" s="20" t="s">
        <v>190</v>
      </c>
      <c r="C34" s="23" t="s">
        <v>191</v>
      </c>
      <c r="D34" s="23" t="s">
        <v>180</v>
      </c>
      <c r="E34" s="26">
        <v>254.2</v>
      </c>
    </row>
    <row r="35" spans="1:5" ht="38.25" customHeight="1">
      <c r="A35" s="22">
        <v>45216</v>
      </c>
      <c r="B35" s="20" t="s">
        <v>192</v>
      </c>
      <c r="C35" s="23" t="s">
        <v>193</v>
      </c>
      <c r="D35" s="23" t="s">
        <v>180</v>
      </c>
      <c r="E35" s="26">
        <v>10</v>
      </c>
    </row>
    <row r="36" spans="1:5" ht="38.25" customHeight="1">
      <c r="A36" s="22">
        <v>45216</v>
      </c>
      <c r="B36" s="20" t="s">
        <v>194</v>
      </c>
      <c r="C36" s="34" t="s">
        <v>195</v>
      </c>
      <c r="D36" s="23" t="s">
        <v>196</v>
      </c>
      <c r="E36" s="26">
        <v>43.27</v>
      </c>
    </row>
    <row r="37" spans="1:5" ht="38.25" customHeight="1">
      <c r="A37" s="22">
        <v>45216</v>
      </c>
      <c r="B37" s="20" t="s">
        <v>194</v>
      </c>
      <c r="C37" s="34" t="s">
        <v>195</v>
      </c>
      <c r="D37" s="23" t="s">
        <v>196</v>
      </c>
      <c r="E37" s="26">
        <v>43.26</v>
      </c>
    </row>
    <row r="38" spans="1:5" ht="38.25" customHeight="1">
      <c r="A38" s="22">
        <v>45217</v>
      </c>
      <c r="B38" s="20" t="s">
        <v>16</v>
      </c>
      <c r="C38" s="23" t="s">
        <v>77</v>
      </c>
      <c r="D38" s="23" t="s">
        <v>154</v>
      </c>
      <c r="E38" s="33">
        <v>25</v>
      </c>
    </row>
    <row r="39" spans="1:5" ht="38.25" customHeight="1">
      <c r="A39" s="22">
        <v>45217</v>
      </c>
      <c r="B39" s="20" t="s">
        <v>197</v>
      </c>
      <c r="C39" s="34" t="s">
        <v>198</v>
      </c>
      <c r="D39" s="23" t="s">
        <v>199</v>
      </c>
      <c r="E39" s="33">
        <v>300</v>
      </c>
    </row>
    <row r="40" spans="1:5" ht="38.25" customHeight="1">
      <c r="A40" s="22">
        <v>45217</v>
      </c>
      <c r="B40" s="20" t="s">
        <v>183</v>
      </c>
      <c r="C40" s="23" t="s">
        <v>68</v>
      </c>
      <c r="D40" s="23" t="s">
        <v>200</v>
      </c>
      <c r="E40" s="26">
        <v>176.63</v>
      </c>
    </row>
    <row r="41" spans="1:5" ht="38.25" customHeight="1">
      <c r="A41" s="22">
        <v>45217</v>
      </c>
      <c r="B41" s="20" t="s">
        <v>183</v>
      </c>
      <c r="C41" s="23" t="s">
        <v>68</v>
      </c>
      <c r="D41" s="23" t="s">
        <v>200</v>
      </c>
      <c r="E41" s="26">
        <v>240.15</v>
      </c>
    </row>
    <row r="42" spans="1:5" ht="38.25" customHeight="1">
      <c r="A42" s="22">
        <v>45217</v>
      </c>
      <c r="B42" s="20" t="s">
        <v>139</v>
      </c>
      <c r="C42" s="32" t="s">
        <v>179</v>
      </c>
      <c r="D42" s="23" t="s">
        <v>201</v>
      </c>
      <c r="E42" s="25">
        <v>175</v>
      </c>
    </row>
    <row r="43" spans="1:5" ht="38.25" customHeight="1">
      <c r="A43" s="22">
        <v>45217</v>
      </c>
      <c r="B43" s="20" t="s">
        <v>202</v>
      </c>
      <c r="C43" s="23" t="s">
        <v>203</v>
      </c>
      <c r="D43" s="23" t="s">
        <v>204</v>
      </c>
      <c r="E43" s="26">
        <v>29</v>
      </c>
    </row>
    <row r="44" spans="1:5" ht="38.25" customHeight="1">
      <c r="A44" s="22">
        <v>45217</v>
      </c>
      <c r="B44" s="20" t="s">
        <v>15</v>
      </c>
      <c r="C44" s="23" t="s">
        <v>61</v>
      </c>
      <c r="D44" s="23" t="s">
        <v>205</v>
      </c>
      <c r="E44" s="25">
        <v>211.15</v>
      </c>
    </row>
    <row r="45" spans="1:5" ht="38.25" customHeight="1">
      <c r="A45" s="22">
        <v>45217</v>
      </c>
      <c r="B45" s="20" t="s">
        <v>15</v>
      </c>
      <c r="C45" s="23" t="s">
        <v>61</v>
      </c>
      <c r="D45" s="23" t="s">
        <v>205</v>
      </c>
      <c r="E45" s="33">
        <v>211.17</v>
      </c>
    </row>
    <row r="46" spans="1:5" ht="38.25" customHeight="1">
      <c r="A46" s="20">
        <v>45217</v>
      </c>
      <c r="B46" s="20" t="s">
        <v>183</v>
      </c>
      <c r="C46" s="23" t="s">
        <v>68</v>
      </c>
      <c r="D46" s="23" t="s">
        <v>184</v>
      </c>
      <c r="E46" s="26">
        <v>314.35000000000002</v>
      </c>
    </row>
    <row r="47" spans="1:5" ht="38.25" customHeight="1">
      <c r="A47" s="20">
        <v>45218</v>
      </c>
      <c r="B47" s="20" t="s">
        <v>206</v>
      </c>
      <c r="C47" s="23" t="s">
        <v>207</v>
      </c>
      <c r="D47" s="23" t="s">
        <v>208</v>
      </c>
      <c r="E47" s="52">
        <v>394.9</v>
      </c>
    </row>
    <row r="48" spans="1:5" ht="38.25" customHeight="1">
      <c r="A48" s="20">
        <v>45218</v>
      </c>
      <c r="B48" s="20" t="s">
        <v>206</v>
      </c>
      <c r="C48" s="23" t="s">
        <v>207</v>
      </c>
      <c r="D48" s="23" t="s">
        <v>208</v>
      </c>
      <c r="E48" s="52">
        <v>394.9</v>
      </c>
    </row>
    <row r="49" spans="1:5" ht="38.25" customHeight="1">
      <c r="A49" s="22">
        <v>45218</v>
      </c>
      <c r="B49" s="20" t="s">
        <v>206</v>
      </c>
      <c r="C49" s="23" t="s">
        <v>207</v>
      </c>
      <c r="D49" s="23" t="s">
        <v>209</v>
      </c>
      <c r="E49" s="26">
        <v>433.57</v>
      </c>
    </row>
    <row r="50" spans="1:5" ht="38.25" customHeight="1">
      <c r="A50" s="22">
        <v>45218</v>
      </c>
      <c r="B50" s="20" t="s">
        <v>210</v>
      </c>
      <c r="C50" s="23" t="s">
        <v>71</v>
      </c>
      <c r="D50" s="23" t="s">
        <v>211</v>
      </c>
      <c r="E50" s="33">
        <v>139.9</v>
      </c>
    </row>
    <row r="51" spans="1:5" ht="38.25" customHeight="1">
      <c r="A51" s="22">
        <v>45218</v>
      </c>
      <c r="B51" s="20" t="s">
        <v>212</v>
      </c>
      <c r="C51" s="23" t="s">
        <v>100</v>
      </c>
      <c r="D51" s="23" t="s">
        <v>213</v>
      </c>
      <c r="E51" s="25">
        <v>250</v>
      </c>
    </row>
    <row r="52" spans="1:5" ht="38.25" customHeight="1">
      <c r="A52" s="22">
        <v>45218</v>
      </c>
      <c r="B52" s="20" t="s">
        <v>214</v>
      </c>
      <c r="C52" s="29" t="s">
        <v>215</v>
      </c>
      <c r="D52" s="23" t="s">
        <v>216</v>
      </c>
      <c r="E52" s="25">
        <v>302.60000000000002</v>
      </c>
    </row>
    <row r="53" spans="1:5" ht="38.25" customHeight="1">
      <c r="A53" s="22">
        <v>45218</v>
      </c>
      <c r="B53" s="20" t="s">
        <v>217</v>
      </c>
      <c r="C53" s="23" t="s">
        <v>218</v>
      </c>
      <c r="D53" s="23" t="s">
        <v>219</v>
      </c>
      <c r="E53" s="33">
        <v>71.599999999999994</v>
      </c>
    </row>
    <row r="54" spans="1:5" ht="38.25" customHeight="1">
      <c r="A54" s="22">
        <v>45218</v>
      </c>
      <c r="B54" s="20" t="s">
        <v>220</v>
      </c>
      <c r="C54" s="23" t="s">
        <v>221</v>
      </c>
      <c r="D54" s="23" t="s">
        <v>204</v>
      </c>
      <c r="E54" s="25">
        <v>55</v>
      </c>
    </row>
    <row r="55" spans="1:5" ht="38.25" customHeight="1">
      <c r="A55" s="22">
        <v>45218</v>
      </c>
      <c r="B55" s="20" t="s">
        <v>222</v>
      </c>
      <c r="C55" s="23" t="s">
        <v>223</v>
      </c>
      <c r="D55" s="23" t="s">
        <v>204</v>
      </c>
      <c r="E55" s="25">
        <v>33.700000000000003</v>
      </c>
    </row>
    <row r="56" spans="1:5" ht="38.25" customHeight="1">
      <c r="A56" s="22">
        <v>45219</v>
      </c>
      <c r="B56" s="20" t="s">
        <v>224</v>
      </c>
      <c r="C56" s="23" t="s">
        <v>225</v>
      </c>
      <c r="D56" s="23" t="s">
        <v>226</v>
      </c>
      <c r="E56" s="25">
        <v>500</v>
      </c>
    </row>
    <row r="57" spans="1:5" ht="38.25" customHeight="1">
      <c r="A57" s="22">
        <v>45219</v>
      </c>
      <c r="B57" s="20" t="s">
        <v>227</v>
      </c>
      <c r="C57" s="23" t="s">
        <v>228</v>
      </c>
      <c r="D57" s="23" t="s">
        <v>229</v>
      </c>
      <c r="E57" s="26">
        <v>189</v>
      </c>
    </row>
    <row r="58" spans="1:5" ht="38.25" customHeight="1">
      <c r="A58" s="22">
        <v>45219</v>
      </c>
      <c r="B58" s="20" t="s">
        <v>230</v>
      </c>
      <c r="C58" s="23" t="s">
        <v>231</v>
      </c>
      <c r="D58" s="23" t="s">
        <v>204</v>
      </c>
      <c r="E58" s="25">
        <v>18</v>
      </c>
    </row>
    <row r="59" spans="1:5" ht="38.25" customHeight="1">
      <c r="A59" s="22">
        <v>45222</v>
      </c>
      <c r="B59" s="20" t="s">
        <v>67</v>
      </c>
      <c r="C59" s="23" t="s">
        <v>17</v>
      </c>
      <c r="D59" s="23" t="s">
        <v>232</v>
      </c>
      <c r="E59" s="25">
        <v>37.4</v>
      </c>
    </row>
    <row r="60" spans="1:5" ht="38.25" customHeight="1">
      <c r="A60" s="20">
        <v>45222</v>
      </c>
      <c r="B60" s="20" t="s">
        <v>233</v>
      </c>
      <c r="C60" s="23" t="s">
        <v>234</v>
      </c>
      <c r="D60" s="23" t="s">
        <v>235</v>
      </c>
      <c r="E60" s="26">
        <v>57</v>
      </c>
    </row>
    <row r="61" spans="1:5" ht="38.25" customHeight="1">
      <c r="A61" s="22">
        <v>45223</v>
      </c>
      <c r="B61" s="20" t="s">
        <v>16</v>
      </c>
      <c r="C61" s="23" t="s">
        <v>77</v>
      </c>
      <c r="D61" s="23" t="s">
        <v>154</v>
      </c>
      <c r="E61" s="25">
        <v>25</v>
      </c>
    </row>
    <row r="62" spans="1:5" ht="38.25" customHeight="1">
      <c r="A62" s="22">
        <v>45223</v>
      </c>
      <c r="B62" s="20" t="s">
        <v>16</v>
      </c>
      <c r="C62" s="23" t="s">
        <v>77</v>
      </c>
      <c r="D62" s="23" t="s">
        <v>154</v>
      </c>
      <c r="E62" s="25">
        <v>25</v>
      </c>
    </row>
    <row r="63" spans="1:5" ht="38.25" customHeight="1">
      <c r="A63" s="22">
        <v>45223</v>
      </c>
      <c r="B63" s="20" t="s">
        <v>16</v>
      </c>
      <c r="C63" s="23" t="s">
        <v>77</v>
      </c>
      <c r="D63" s="23" t="s">
        <v>154</v>
      </c>
      <c r="E63" s="25">
        <v>70.989999999999995</v>
      </c>
    </row>
    <row r="64" spans="1:5" ht="38.25" customHeight="1">
      <c r="A64" s="20">
        <v>45223</v>
      </c>
      <c r="B64" s="20" t="s">
        <v>16</v>
      </c>
      <c r="C64" s="23" t="s">
        <v>77</v>
      </c>
      <c r="D64" s="23" t="s">
        <v>236</v>
      </c>
      <c r="E64" s="26">
        <v>147.82</v>
      </c>
    </row>
    <row r="65" spans="1:5" ht="38.25" customHeight="1">
      <c r="A65" s="22">
        <v>45224</v>
      </c>
      <c r="B65" s="20" t="s">
        <v>237</v>
      </c>
      <c r="C65" s="23" t="s">
        <v>238</v>
      </c>
      <c r="D65" s="23" t="s">
        <v>239</v>
      </c>
      <c r="E65" s="25">
        <v>146.94</v>
      </c>
    </row>
    <row r="66" spans="1:5" ht="38.25" customHeight="1">
      <c r="A66" s="22">
        <v>45224</v>
      </c>
      <c r="B66" s="20" t="s">
        <v>240</v>
      </c>
      <c r="C66" s="29" t="s">
        <v>241</v>
      </c>
      <c r="D66" s="23" t="s">
        <v>242</v>
      </c>
      <c r="E66" s="25">
        <v>2332.5</v>
      </c>
    </row>
    <row r="67" spans="1:5" ht="38.25" customHeight="1">
      <c r="A67" s="20">
        <v>45224</v>
      </c>
      <c r="B67" s="20" t="s">
        <v>243</v>
      </c>
      <c r="C67" s="23" t="s">
        <v>244</v>
      </c>
      <c r="D67" s="23" t="s">
        <v>245</v>
      </c>
      <c r="E67" s="26">
        <v>375</v>
      </c>
    </row>
    <row r="68" spans="1:5" ht="38.25" customHeight="1">
      <c r="A68" s="22">
        <v>45224</v>
      </c>
      <c r="B68" s="20" t="s">
        <v>246</v>
      </c>
      <c r="C68" s="23" t="s">
        <v>247</v>
      </c>
      <c r="D68" s="23" t="s">
        <v>248</v>
      </c>
      <c r="E68" s="25">
        <v>187.66</v>
      </c>
    </row>
    <row r="69" spans="1:5" ht="38.25" customHeight="1">
      <c r="A69" s="20">
        <v>45224</v>
      </c>
      <c r="B69" s="20" t="s">
        <v>249</v>
      </c>
      <c r="C69" s="23" t="s">
        <v>250</v>
      </c>
      <c r="D69" s="23" t="s">
        <v>251</v>
      </c>
      <c r="E69" s="26">
        <v>250</v>
      </c>
    </row>
    <row r="70" spans="1:5" ht="38.25" customHeight="1">
      <c r="A70" s="20">
        <v>45224</v>
      </c>
      <c r="B70" s="20" t="s">
        <v>249</v>
      </c>
      <c r="C70" s="23" t="s">
        <v>250</v>
      </c>
      <c r="D70" s="23" t="s">
        <v>251</v>
      </c>
      <c r="E70" s="26">
        <v>250</v>
      </c>
    </row>
    <row r="71" spans="1:5" ht="38.25" customHeight="1">
      <c r="A71" s="20">
        <v>45224</v>
      </c>
      <c r="B71" s="20" t="s">
        <v>252</v>
      </c>
      <c r="C71" s="23" t="s">
        <v>124</v>
      </c>
      <c r="D71" s="23" t="s">
        <v>253</v>
      </c>
      <c r="E71" s="26">
        <v>44.1</v>
      </c>
    </row>
    <row r="72" spans="1:5" ht="38.25" customHeight="1">
      <c r="A72" s="20">
        <v>45225</v>
      </c>
      <c r="B72" s="20" t="s">
        <v>122</v>
      </c>
      <c r="C72" s="23" t="s">
        <v>123</v>
      </c>
      <c r="D72" s="23" t="s">
        <v>254</v>
      </c>
      <c r="E72" s="26">
        <v>619.97</v>
      </c>
    </row>
    <row r="73" spans="1:5" ht="38.25" customHeight="1">
      <c r="A73" s="20">
        <v>45225</v>
      </c>
      <c r="B73" s="20" t="s">
        <v>16</v>
      </c>
      <c r="C73" s="23" t="s">
        <v>77</v>
      </c>
      <c r="D73" s="23" t="s">
        <v>255</v>
      </c>
      <c r="E73" s="26">
        <v>30</v>
      </c>
    </row>
    <row r="74" spans="1:5" ht="38.25" customHeight="1">
      <c r="A74" s="20">
        <v>45225</v>
      </c>
      <c r="B74" s="20" t="s">
        <v>67</v>
      </c>
      <c r="C74" s="23" t="s">
        <v>17</v>
      </c>
      <c r="D74" s="23" t="s">
        <v>256</v>
      </c>
      <c r="E74" s="26">
        <v>732</v>
      </c>
    </row>
    <row r="75" spans="1:5" ht="38.25" customHeight="1">
      <c r="A75" s="20">
        <v>45225</v>
      </c>
      <c r="B75" s="20" t="s">
        <v>257</v>
      </c>
      <c r="C75" s="23" t="s">
        <v>258</v>
      </c>
      <c r="D75" s="23" t="s">
        <v>259</v>
      </c>
      <c r="E75" s="26">
        <v>468</v>
      </c>
    </row>
    <row r="76" spans="1:5" ht="38.25" customHeight="1">
      <c r="A76" s="20">
        <v>45225</v>
      </c>
      <c r="B76" s="20" t="s">
        <v>252</v>
      </c>
      <c r="C76" s="23" t="s">
        <v>124</v>
      </c>
      <c r="D76" s="23" t="s">
        <v>253</v>
      </c>
      <c r="E76" s="26">
        <v>44.1</v>
      </c>
    </row>
    <row r="77" spans="1:5" ht="38.25" customHeight="1">
      <c r="A77" s="20">
        <v>45226</v>
      </c>
      <c r="B77" s="20" t="s">
        <v>260</v>
      </c>
      <c r="C77" s="23" t="s">
        <v>261</v>
      </c>
      <c r="D77" s="23" t="s">
        <v>262</v>
      </c>
      <c r="E77" s="26">
        <v>275</v>
      </c>
    </row>
    <row r="78" spans="1:5" ht="38.25" customHeight="1">
      <c r="A78" s="20">
        <v>45226</v>
      </c>
      <c r="B78" s="20" t="s">
        <v>144</v>
      </c>
      <c r="C78" s="20" t="s">
        <v>263</v>
      </c>
      <c r="D78" s="23" t="s">
        <v>264</v>
      </c>
      <c r="E78" s="26">
        <v>574</v>
      </c>
    </row>
    <row r="79" spans="1:5" ht="38.25" customHeight="1">
      <c r="A79" s="20">
        <v>45228</v>
      </c>
      <c r="B79" s="20" t="s">
        <v>139</v>
      </c>
      <c r="C79" s="32" t="s">
        <v>265</v>
      </c>
      <c r="D79" s="23" t="s">
        <v>235</v>
      </c>
      <c r="E79" s="26">
        <v>27.6</v>
      </c>
    </row>
    <row r="80" spans="1:5" ht="38.25" customHeight="1">
      <c r="A80" s="20">
        <v>45229</v>
      </c>
      <c r="B80" s="20" t="s">
        <v>266</v>
      </c>
      <c r="C80" s="23" t="s">
        <v>267</v>
      </c>
      <c r="D80" s="23" t="s">
        <v>268</v>
      </c>
      <c r="E80" s="26">
        <v>277</v>
      </c>
    </row>
    <row r="81" spans="1:5" ht="38.25" customHeight="1">
      <c r="A81" s="56" t="s">
        <v>72</v>
      </c>
      <c r="B81" s="57"/>
      <c r="C81" s="58"/>
      <c r="D81" s="13" t="s">
        <v>8</v>
      </c>
      <c r="E81" s="21">
        <f>SUM(E4:E80)</f>
        <v>24535.569999999992</v>
      </c>
    </row>
    <row r="82" spans="1:5" ht="38.25" customHeight="1">
      <c r="A82" s="56" t="s">
        <v>11</v>
      </c>
      <c r="B82" s="57"/>
      <c r="C82" s="57"/>
      <c r="D82" s="57"/>
      <c r="E82" s="58"/>
    </row>
    <row r="83" spans="1:5" ht="63" customHeight="1">
      <c r="A83" s="9" t="s">
        <v>31</v>
      </c>
      <c r="B83" s="9" t="s">
        <v>74</v>
      </c>
      <c r="C83" s="9" t="s">
        <v>269</v>
      </c>
      <c r="D83" s="59" t="s">
        <v>6</v>
      </c>
      <c r="E83" s="60"/>
    </row>
    <row r="84" spans="1:5" ht="38.25" customHeight="1">
      <c r="A84" s="10" t="s">
        <v>5</v>
      </c>
      <c r="B84" s="61" t="s">
        <v>0</v>
      </c>
      <c r="C84" s="62"/>
      <c r="D84" s="10" t="s">
        <v>4</v>
      </c>
      <c r="E84" s="15" t="s">
        <v>9</v>
      </c>
    </row>
    <row r="85" spans="1:5" ht="38.25" customHeight="1">
      <c r="A85" s="11" t="s">
        <v>1</v>
      </c>
      <c r="B85" s="12" t="s">
        <v>7</v>
      </c>
      <c r="C85" s="13" t="s">
        <v>2</v>
      </c>
      <c r="D85" s="12" t="s">
        <v>3</v>
      </c>
      <c r="E85" s="14" t="s">
        <v>10</v>
      </c>
    </row>
    <row r="86" spans="1:5" ht="38.25" customHeight="1">
      <c r="A86" s="20">
        <v>45205</v>
      </c>
      <c r="B86" s="20" t="s">
        <v>270</v>
      </c>
      <c r="C86" s="23" t="s">
        <v>271</v>
      </c>
      <c r="D86" s="23" t="s">
        <v>272</v>
      </c>
      <c r="E86" s="28">
        <v>30</v>
      </c>
    </row>
    <row r="87" spans="1:5" ht="38.25" customHeight="1">
      <c r="A87" s="20">
        <v>45208</v>
      </c>
      <c r="B87" s="20" t="s">
        <v>273</v>
      </c>
      <c r="C87" s="23" t="s">
        <v>274</v>
      </c>
      <c r="D87" s="23" t="s">
        <v>275</v>
      </c>
      <c r="E87" s="28">
        <v>400</v>
      </c>
    </row>
    <row r="88" spans="1:5" ht="38.25" customHeight="1">
      <c r="A88" s="20">
        <v>45209</v>
      </c>
      <c r="B88" s="20" t="s">
        <v>36</v>
      </c>
      <c r="C88" s="23" t="s">
        <v>37</v>
      </c>
      <c r="D88" s="23" t="s">
        <v>276</v>
      </c>
      <c r="E88" s="28">
        <v>96.62</v>
      </c>
    </row>
    <row r="89" spans="1:5" ht="38.25" customHeight="1">
      <c r="A89" s="22">
        <v>45209</v>
      </c>
      <c r="B89" s="20" t="s">
        <v>43</v>
      </c>
      <c r="C89" s="23" t="s">
        <v>44</v>
      </c>
      <c r="D89" s="23" t="s">
        <v>277</v>
      </c>
      <c r="E89" s="28">
        <v>123.71</v>
      </c>
    </row>
    <row r="90" spans="1:5" ht="38.25" customHeight="1">
      <c r="A90" s="20">
        <v>45210</v>
      </c>
      <c r="B90" s="20" t="s">
        <v>43</v>
      </c>
      <c r="C90" s="23" t="s">
        <v>44</v>
      </c>
      <c r="D90" s="53" t="s">
        <v>278</v>
      </c>
      <c r="E90" s="28">
        <v>964.93</v>
      </c>
    </row>
    <row r="91" spans="1:5" ht="38.25" customHeight="1">
      <c r="A91" s="20">
        <v>45210</v>
      </c>
      <c r="B91" s="20" t="s">
        <v>43</v>
      </c>
      <c r="C91" s="23" t="s">
        <v>44</v>
      </c>
      <c r="D91" s="53" t="s">
        <v>278</v>
      </c>
      <c r="E91" s="28">
        <v>123.71</v>
      </c>
    </row>
    <row r="92" spans="1:5" ht="38.25" customHeight="1">
      <c r="A92" s="20">
        <v>45210</v>
      </c>
      <c r="B92" s="20" t="s">
        <v>36</v>
      </c>
      <c r="C92" s="23" t="s">
        <v>37</v>
      </c>
      <c r="D92" s="23" t="s">
        <v>279</v>
      </c>
      <c r="E92" s="28">
        <v>96.62</v>
      </c>
    </row>
    <row r="93" spans="1:5" ht="38.25" customHeight="1">
      <c r="A93" s="22">
        <v>45212</v>
      </c>
      <c r="B93" s="20" t="s">
        <v>36</v>
      </c>
      <c r="C93" s="23" t="s">
        <v>37</v>
      </c>
      <c r="D93" s="23" t="s">
        <v>280</v>
      </c>
      <c r="E93" s="28">
        <v>96.62</v>
      </c>
    </row>
    <row r="94" spans="1:5" ht="38.25" customHeight="1">
      <c r="A94" s="20">
        <v>45212</v>
      </c>
      <c r="B94" s="20" t="s">
        <v>36</v>
      </c>
      <c r="C94" s="23" t="s">
        <v>37</v>
      </c>
      <c r="D94" s="23" t="s">
        <v>281</v>
      </c>
      <c r="E94" s="28">
        <v>96.62</v>
      </c>
    </row>
    <row r="95" spans="1:5" ht="38.25" customHeight="1">
      <c r="A95" s="20">
        <v>45212</v>
      </c>
      <c r="B95" s="20" t="s">
        <v>41</v>
      </c>
      <c r="C95" s="23" t="s">
        <v>42</v>
      </c>
      <c r="D95" s="23" t="s">
        <v>282</v>
      </c>
      <c r="E95" s="28">
        <v>115.18</v>
      </c>
    </row>
    <row r="96" spans="1:5" ht="38.25" customHeight="1">
      <c r="A96" s="20">
        <v>45215</v>
      </c>
      <c r="B96" s="20" t="s">
        <v>36</v>
      </c>
      <c r="C96" s="23" t="s">
        <v>37</v>
      </c>
      <c r="D96" s="23" t="s">
        <v>283</v>
      </c>
      <c r="E96" s="28">
        <v>96.62</v>
      </c>
    </row>
    <row r="97" spans="1:5" ht="38.25" customHeight="1">
      <c r="A97" s="20">
        <v>45215</v>
      </c>
      <c r="B97" s="20" t="s">
        <v>284</v>
      </c>
      <c r="C97" s="23" t="s">
        <v>117</v>
      </c>
      <c r="D97" s="23" t="s">
        <v>285</v>
      </c>
      <c r="E97" s="30">
        <v>8</v>
      </c>
    </row>
    <row r="98" spans="1:5" ht="38.25" customHeight="1">
      <c r="A98" s="20">
        <v>45216</v>
      </c>
      <c r="B98" s="20" t="s">
        <v>286</v>
      </c>
      <c r="C98" s="23" t="s">
        <v>287</v>
      </c>
      <c r="D98" s="23" t="s">
        <v>288</v>
      </c>
      <c r="E98" s="30">
        <v>119.21</v>
      </c>
    </row>
    <row r="99" spans="1:5" ht="38.25" customHeight="1">
      <c r="A99" s="20">
        <v>45217</v>
      </c>
      <c r="B99" s="20" t="s">
        <v>289</v>
      </c>
      <c r="C99" s="23" t="s">
        <v>290</v>
      </c>
      <c r="D99" s="23" t="s">
        <v>291</v>
      </c>
      <c r="E99" s="28">
        <v>60</v>
      </c>
    </row>
    <row r="100" spans="1:5" ht="38.25" customHeight="1">
      <c r="A100" s="20">
        <v>45218</v>
      </c>
      <c r="B100" s="20" t="s">
        <v>36</v>
      </c>
      <c r="C100" s="23" t="s">
        <v>37</v>
      </c>
      <c r="D100" s="23" t="s">
        <v>292</v>
      </c>
      <c r="E100" s="28">
        <v>96.62</v>
      </c>
    </row>
    <row r="101" spans="1:5" ht="38.25" customHeight="1">
      <c r="A101" s="22">
        <v>45218</v>
      </c>
      <c r="B101" s="20" t="s">
        <v>41</v>
      </c>
      <c r="C101" s="23" t="s">
        <v>42</v>
      </c>
      <c r="D101" s="23" t="s">
        <v>293</v>
      </c>
      <c r="E101" s="28">
        <v>115.18</v>
      </c>
    </row>
    <row r="102" spans="1:5" ht="38.25" customHeight="1">
      <c r="A102" s="22">
        <v>45218</v>
      </c>
      <c r="B102" s="20" t="s">
        <v>43</v>
      </c>
      <c r="C102" s="29" t="s">
        <v>44</v>
      </c>
      <c r="D102" s="23" t="s">
        <v>294</v>
      </c>
      <c r="E102" s="28">
        <v>371.13</v>
      </c>
    </row>
    <row r="103" spans="1:5" ht="38.25" customHeight="1">
      <c r="A103" s="20">
        <v>45218</v>
      </c>
      <c r="B103" s="20" t="s">
        <v>45</v>
      </c>
      <c r="C103" s="23" t="s">
        <v>46</v>
      </c>
      <c r="D103" s="23" t="s">
        <v>295</v>
      </c>
      <c r="E103" s="24">
        <v>60</v>
      </c>
    </row>
    <row r="104" spans="1:5" ht="38.25" customHeight="1">
      <c r="A104" s="20">
        <v>45219</v>
      </c>
      <c r="B104" s="20" t="s">
        <v>296</v>
      </c>
      <c r="C104" s="23" t="s">
        <v>297</v>
      </c>
      <c r="D104" s="23" t="s">
        <v>298</v>
      </c>
      <c r="E104" s="24">
        <v>40</v>
      </c>
    </row>
    <row r="105" spans="1:5" ht="38.25" customHeight="1">
      <c r="A105" s="22">
        <v>45226</v>
      </c>
      <c r="B105" s="20" t="s">
        <v>299</v>
      </c>
      <c r="C105" s="29" t="s">
        <v>300</v>
      </c>
      <c r="D105" s="54" t="s">
        <v>301</v>
      </c>
      <c r="E105" s="24">
        <v>315</v>
      </c>
    </row>
    <row r="106" spans="1:5" ht="38.25" customHeight="1">
      <c r="A106" s="22">
        <v>45226</v>
      </c>
      <c r="B106" s="20" t="s">
        <v>299</v>
      </c>
      <c r="C106" s="23" t="s">
        <v>300</v>
      </c>
      <c r="D106" s="53" t="s">
        <v>301</v>
      </c>
      <c r="E106" s="24">
        <v>150</v>
      </c>
    </row>
    <row r="107" spans="1:5" ht="38.25" customHeight="1">
      <c r="A107" s="22">
        <v>45229</v>
      </c>
      <c r="B107" s="20" t="s">
        <v>302</v>
      </c>
      <c r="C107" s="23" t="s">
        <v>303</v>
      </c>
      <c r="D107" s="51" t="s">
        <v>304</v>
      </c>
      <c r="E107" s="24">
        <v>347.19</v>
      </c>
    </row>
    <row r="108" spans="1:5" ht="38.25" customHeight="1">
      <c r="A108" s="22">
        <v>45229</v>
      </c>
      <c r="B108" s="20" t="s">
        <v>302</v>
      </c>
      <c r="C108" s="23" t="s">
        <v>303</v>
      </c>
      <c r="D108" s="23" t="s">
        <v>305</v>
      </c>
      <c r="E108" s="24">
        <v>347.19</v>
      </c>
    </row>
    <row r="109" spans="1:5" ht="38.25" customHeight="1">
      <c r="A109" s="22">
        <v>45230</v>
      </c>
      <c r="B109" s="20" t="s">
        <v>306</v>
      </c>
      <c r="C109" s="29" t="s">
        <v>307</v>
      </c>
      <c r="D109" s="23" t="s">
        <v>308</v>
      </c>
      <c r="E109" s="24">
        <v>235</v>
      </c>
    </row>
    <row r="110" spans="1:5" ht="38.25" customHeight="1">
      <c r="A110" s="20">
        <v>45231</v>
      </c>
      <c r="B110" s="20" t="s">
        <v>309</v>
      </c>
      <c r="C110" s="23" t="s">
        <v>310</v>
      </c>
      <c r="D110" s="23" t="s">
        <v>311</v>
      </c>
      <c r="E110" s="28">
        <v>40</v>
      </c>
    </row>
    <row r="111" spans="1:5" ht="38.25" customHeight="1">
      <c r="A111" s="22">
        <v>45231</v>
      </c>
      <c r="B111" s="20" t="s">
        <v>312</v>
      </c>
      <c r="C111" s="29" t="s">
        <v>313</v>
      </c>
      <c r="D111" s="23" t="s">
        <v>314</v>
      </c>
      <c r="E111" s="24">
        <v>220</v>
      </c>
    </row>
    <row r="112" spans="1:5" ht="38.25" customHeight="1">
      <c r="A112" s="56" t="s">
        <v>126</v>
      </c>
      <c r="B112" s="57"/>
      <c r="C112" s="58"/>
      <c r="D112" s="13" t="s">
        <v>8</v>
      </c>
      <c r="E112" s="21">
        <f>SUM(E86:E111)</f>
        <v>4765.1499999999996</v>
      </c>
    </row>
    <row r="113" spans="1:5" ht="38.25" customHeight="1">
      <c r="A113" s="56" t="s">
        <v>11</v>
      </c>
      <c r="B113" s="57"/>
      <c r="C113" s="57"/>
      <c r="D113" s="57"/>
      <c r="E113" s="58"/>
    </row>
    <row r="114" spans="1:5" ht="52.5" customHeight="1">
      <c r="A114" s="9" t="s">
        <v>81</v>
      </c>
      <c r="B114" s="9" t="s">
        <v>82</v>
      </c>
      <c r="C114" s="9" t="s">
        <v>568</v>
      </c>
      <c r="D114" s="59" t="s">
        <v>32</v>
      </c>
      <c r="E114" s="60"/>
    </row>
    <row r="115" spans="1:5" ht="38.25" customHeight="1">
      <c r="A115" s="10" t="s">
        <v>5</v>
      </c>
      <c r="B115" s="61" t="s">
        <v>0</v>
      </c>
      <c r="C115" s="62"/>
      <c r="D115" s="10" t="s">
        <v>4</v>
      </c>
      <c r="E115" s="15" t="s">
        <v>33</v>
      </c>
    </row>
    <row r="116" spans="1:5" ht="38.25" customHeight="1">
      <c r="A116" s="11" t="s">
        <v>1</v>
      </c>
      <c r="B116" s="12" t="s">
        <v>7</v>
      </c>
      <c r="C116" s="13" t="s">
        <v>34</v>
      </c>
      <c r="D116" s="12" t="s">
        <v>3</v>
      </c>
      <c r="E116" s="14" t="s">
        <v>35</v>
      </c>
    </row>
    <row r="117" spans="1:5" ht="38.25" customHeight="1">
      <c r="A117" s="35">
        <v>45205</v>
      </c>
      <c r="B117" s="36" t="s">
        <v>105</v>
      </c>
      <c r="C117" s="37" t="s">
        <v>106</v>
      </c>
      <c r="D117" s="38" t="s">
        <v>315</v>
      </c>
      <c r="E117" s="39">
        <v>130</v>
      </c>
    </row>
    <row r="118" spans="1:5" ht="38.25" customHeight="1">
      <c r="A118" s="35">
        <v>45205</v>
      </c>
      <c r="B118" s="36" t="s">
        <v>316</v>
      </c>
      <c r="C118" s="37" t="s">
        <v>317</v>
      </c>
      <c r="D118" s="38" t="s">
        <v>318</v>
      </c>
      <c r="E118" s="39">
        <v>475.89</v>
      </c>
    </row>
    <row r="119" spans="1:5" ht="38.25" customHeight="1">
      <c r="A119" s="35">
        <v>45205</v>
      </c>
      <c r="B119" s="36" t="s">
        <v>316</v>
      </c>
      <c r="C119" s="37" t="s">
        <v>317</v>
      </c>
      <c r="D119" s="38" t="s">
        <v>319</v>
      </c>
      <c r="E119" s="39">
        <v>58.81</v>
      </c>
    </row>
    <row r="120" spans="1:5" ht="38.25" customHeight="1">
      <c r="A120" s="35">
        <v>45208</v>
      </c>
      <c r="B120" s="36" t="s">
        <v>320</v>
      </c>
      <c r="C120" s="37" t="s">
        <v>321</v>
      </c>
      <c r="D120" s="38" t="s">
        <v>322</v>
      </c>
      <c r="E120" s="39">
        <v>60</v>
      </c>
    </row>
    <row r="121" spans="1:5" ht="38.25" customHeight="1">
      <c r="A121" s="35">
        <v>45208</v>
      </c>
      <c r="B121" s="36" t="s">
        <v>323</v>
      </c>
      <c r="C121" s="37" t="s">
        <v>324</v>
      </c>
      <c r="D121" s="38" t="s">
        <v>325</v>
      </c>
      <c r="E121" s="39">
        <v>160</v>
      </c>
    </row>
    <row r="122" spans="1:5" ht="38.25" customHeight="1">
      <c r="A122" s="35">
        <v>45208</v>
      </c>
      <c r="B122" s="36" t="s">
        <v>326</v>
      </c>
      <c r="C122" s="37" t="s">
        <v>327</v>
      </c>
      <c r="D122" s="38" t="s">
        <v>328</v>
      </c>
      <c r="E122" s="39">
        <v>374.8</v>
      </c>
    </row>
    <row r="123" spans="1:5" ht="38.25" customHeight="1">
      <c r="A123" s="35">
        <v>45208</v>
      </c>
      <c r="B123" s="36" t="s">
        <v>320</v>
      </c>
      <c r="C123" s="37" t="s">
        <v>321</v>
      </c>
      <c r="D123" s="38" t="s">
        <v>329</v>
      </c>
      <c r="E123" s="39">
        <v>60</v>
      </c>
    </row>
    <row r="124" spans="1:5" ht="38.25" customHeight="1">
      <c r="A124" s="35">
        <v>45208</v>
      </c>
      <c r="B124" s="36" t="s">
        <v>56</v>
      </c>
      <c r="C124" s="37" t="s">
        <v>57</v>
      </c>
      <c r="D124" s="38" t="s">
        <v>330</v>
      </c>
      <c r="E124" s="39">
        <v>350</v>
      </c>
    </row>
    <row r="125" spans="1:5" ht="38.25" customHeight="1">
      <c r="A125" s="35">
        <v>45208</v>
      </c>
      <c r="B125" s="36" t="s">
        <v>331</v>
      </c>
      <c r="C125" s="37" t="s">
        <v>332</v>
      </c>
      <c r="D125" s="38" t="s">
        <v>333</v>
      </c>
      <c r="E125" s="39">
        <v>1195.2</v>
      </c>
    </row>
    <row r="126" spans="1:5" ht="38.25" customHeight="1">
      <c r="A126" s="35">
        <v>45209</v>
      </c>
      <c r="B126" s="36" t="s">
        <v>334</v>
      </c>
      <c r="C126" s="37" t="s">
        <v>335</v>
      </c>
      <c r="D126" s="38" t="s">
        <v>336</v>
      </c>
      <c r="E126" s="39">
        <v>392.01</v>
      </c>
    </row>
    <row r="127" spans="1:5" ht="38.25" customHeight="1">
      <c r="A127" s="35">
        <v>45209</v>
      </c>
      <c r="B127" s="36" t="s">
        <v>90</v>
      </c>
      <c r="C127" s="37" t="s">
        <v>91</v>
      </c>
      <c r="D127" s="38" t="s">
        <v>337</v>
      </c>
      <c r="E127" s="39">
        <v>299</v>
      </c>
    </row>
    <row r="128" spans="1:5" ht="38.25" customHeight="1">
      <c r="A128" s="35">
        <v>45209</v>
      </c>
      <c r="B128" s="36" t="s">
        <v>338</v>
      </c>
      <c r="C128" s="37" t="s">
        <v>339</v>
      </c>
      <c r="D128" s="38" t="s">
        <v>340</v>
      </c>
      <c r="E128" s="39">
        <v>15</v>
      </c>
    </row>
    <row r="129" spans="1:5" ht="38.25" customHeight="1">
      <c r="A129" s="35">
        <v>45209</v>
      </c>
      <c r="B129" s="36" t="s">
        <v>113</v>
      </c>
      <c r="C129" s="37" t="s">
        <v>86</v>
      </c>
      <c r="D129" s="38" t="s">
        <v>341</v>
      </c>
      <c r="E129" s="40">
        <v>335.61</v>
      </c>
    </row>
    <row r="130" spans="1:5" ht="38.25" customHeight="1">
      <c r="A130" s="35">
        <v>45209</v>
      </c>
      <c r="B130" s="36" t="s">
        <v>103</v>
      </c>
      <c r="C130" s="37" t="s">
        <v>104</v>
      </c>
      <c r="D130" s="38" t="s">
        <v>342</v>
      </c>
      <c r="E130" s="39">
        <v>34.9</v>
      </c>
    </row>
    <row r="131" spans="1:5" ht="38.25" customHeight="1">
      <c r="A131" s="35">
        <v>45209</v>
      </c>
      <c r="B131" s="36" t="s">
        <v>343</v>
      </c>
      <c r="C131" s="37" t="s">
        <v>344</v>
      </c>
      <c r="D131" s="38" t="s">
        <v>345</v>
      </c>
      <c r="E131" s="39">
        <v>231</v>
      </c>
    </row>
    <row r="132" spans="1:5" ht="38.25" customHeight="1">
      <c r="A132" s="35">
        <v>45209</v>
      </c>
      <c r="B132" s="36" t="s">
        <v>83</v>
      </c>
      <c r="C132" s="37" t="s">
        <v>40</v>
      </c>
      <c r="D132" s="38" t="s">
        <v>346</v>
      </c>
      <c r="E132" s="39">
        <v>280</v>
      </c>
    </row>
    <row r="133" spans="1:5" ht="38.25" customHeight="1">
      <c r="A133" s="35">
        <v>45209</v>
      </c>
      <c r="B133" s="36" t="s">
        <v>347</v>
      </c>
      <c r="C133" s="37" t="s">
        <v>348</v>
      </c>
      <c r="D133" s="38" t="s">
        <v>349</v>
      </c>
      <c r="E133" s="40">
        <v>178</v>
      </c>
    </row>
    <row r="134" spans="1:5" ht="38.25" customHeight="1">
      <c r="A134" s="35">
        <v>45209</v>
      </c>
      <c r="B134" s="36" t="s">
        <v>347</v>
      </c>
      <c r="C134" s="37" t="s">
        <v>348</v>
      </c>
      <c r="D134" s="38" t="s">
        <v>350</v>
      </c>
      <c r="E134" s="39">
        <v>22</v>
      </c>
    </row>
    <row r="135" spans="1:5" ht="38.25" customHeight="1">
      <c r="A135" s="35">
        <v>45209</v>
      </c>
      <c r="B135" s="36" t="s">
        <v>88</v>
      </c>
      <c r="C135" s="37" t="s">
        <v>89</v>
      </c>
      <c r="D135" s="38" t="s">
        <v>351</v>
      </c>
      <c r="E135" s="39">
        <v>124.6</v>
      </c>
    </row>
    <row r="136" spans="1:5" ht="38.25" customHeight="1">
      <c r="A136" s="35">
        <v>45209</v>
      </c>
      <c r="B136" s="36" t="s">
        <v>88</v>
      </c>
      <c r="C136" s="37" t="s">
        <v>89</v>
      </c>
      <c r="D136" s="38" t="s">
        <v>352</v>
      </c>
      <c r="E136" s="39">
        <v>15.4</v>
      </c>
    </row>
    <row r="137" spans="1:5" ht="38.25" customHeight="1">
      <c r="A137" s="35">
        <v>45210</v>
      </c>
      <c r="B137" s="36" t="s">
        <v>353</v>
      </c>
      <c r="C137" s="37" t="s">
        <v>354</v>
      </c>
      <c r="D137" s="38" t="s">
        <v>355</v>
      </c>
      <c r="E137" s="39">
        <v>365</v>
      </c>
    </row>
    <row r="138" spans="1:5" ht="38.25" customHeight="1">
      <c r="A138" s="35">
        <v>45210</v>
      </c>
      <c r="B138" s="36" t="s">
        <v>83</v>
      </c>
      <c r="C138" s="37" t="s">
        <v>40</v>
      </c>
      <c r="D138" s="38" t="s">
        <v>356</v>
      </c>
      <c r="E138" s="39">
        <v>320</v>
      </c>
    </row>
    <row r="139" spans="1:5" ht="38.25" customHeight="1">
      <c r="A139" s="35">
        <v>45210</v>
      </c>
      <c r="B139" s="36" t="s">
        <v>357</v>
      </c>
      <c r="C139" s="37" t="s">
        <v>358</v>
      </c>
      <c r="D139" s="38" t="s">
        <v>359</v>
      </c>
      <c r="E139" s="40">
        <v>5650</v>
      </c>
    </row>
    <row r="140" spans="1:5" ht="38.25" customHeight="1">
      <c r="A140" s="35">
        <v>45211</v>
      </c>
      <c r="B140" s="36" t="s">
        <v>47</v>
      </c>
      <c r="C140" s="37" t="s">
        <v>48</v>
      </c>
      <c r="D140" s="38" t="s">
        <v>360</v>
      </c>
      <c r="E140" s="40">
        <v>636.86</v>
      </c>
    </row>
    <row r="141" spans="1:5" ht="38.25" customHeight="1">
      <c r="A141" s="35">
        <v>45212</v>
      </c>
      <c r="B141" s="36" t="s">
        <v>361</v>
      </c>
      <c r="C141" s="37" t="s">
        <v>18</v>
      </c>
      <c r="D141" s="38" t="s">
        <v>362</v>
      </c>
      <c r="E141" s="39">
        <v>95.46</v>
      </c>
    </row>
    <row r="142" spans="1:5" ht="38.25" customHeight="1">
      <c r="A142" s="35">
        <v>45212</v>
      </c>
      <c r="B142" s="36" t="s">
        <v>361</v>
      </c>
      <c r="C142" s="37" t="s">
        <v>18</v>
      </c>
      <c r="D142" s="38" t="s">
        <v>363</v>
      </c>
      <c r="E142" s="39">
        <v>298.20999999999998</v>
      </c>
    </row>
    <row r="143" spans="1:5" ht="38.25" customHeight="1">
      <c r="A143" s="35">
        <v>45212</v>
      </c>
      <c r="B143" s="36" t="s">
        <v>364</v>
      </c>
      <c r="C143" s="37" t="s">
        <v>365</v>
      </c>
      <c r="D143" s="38" t="s">
        <v>366</v>
      </c>
      <c r="E143" s="39">
        <v>219</v>
      </c>
    </row>
    <row r="144" spans="1:5" ht="38.25" customHeight="1">
      <c r="A144" s="35">
        <v>45212</v>
      </c>
      <c r="B144" s="36" t="s">
        <v>367</v>
      </c>
      <c r="C144" s="37" t="s">
        <v>368</v>
      </c>
      <c r="D144" s="38" t="s">
        <v>369</v>
      </c>
      <c r="E144" s="40">
        <v>144</v>
      </c>
    </row>
    <row r="145" spans="1:5" ht="38.25" customHeight="1">
      <c r="A145" s="35">
        <v>45212</v>
      </c>
      <c r="B145" s="36" t="s">
        <v>54</v>
      </c>
      <c r="C145" s="37" t="s">
        <v>55</v>
      </c>
      <c r="D145" s="38" t="s">
        <v>370</v>
      </c>
      <c r="E145" s="40">
        <v>302.60000000000002</v>
      </c>
    </row>
    <row r="146" spans="1:5" ht="38.25" customHeight="1">
      <c r="A146" s="35">
        <v>45212</v>
      </c>
      <c r="B146" s="36" t="s">
        <v>54</v>
      </c>
      <c r="C146" s="37" t="s">
        <v>55</v>
      </c>
      <c r="D146" s="45" t="s">
        <v>371</v>
      </c>
      <c r="E146" s="46">
        <v>37.4</v>
      </c>
    </row>
    <row r="147" spans="1:5" ht="38.25" customHeight="1">
      <c r="A147" s="35">
        <v>45213</v>
      </c>
      <c r="B147" s="36" t="s">
        <v>372</v>
      </c>
      <c r="C147" s="37" t="s">
        <v>373</v>
      </c>
      <c r="D147" s="38" t="s">
        <v>374</v>
      </c>
      <c r="E147" s="39">
        <v>440</v>
      </c>
    </row>
    <row r="148" spans="1:5" ht="38.25" customHeight="1">
      <c r="A148" s="35">
        <v>45215</v>
      </c>
      <c r="B148" s="36" t="s">
        <v>375</v>
      </c>
      <c r="C148" s="37" t="s">
        <v>376</v>
      </c>
      <c r="D148" s="38" t="s">
        <v>377</v>
      </c>
      <c r="E148" s="39">
        <v>20</v>
      </c>
    </row>
    <row r="149" spans="1:5" ht="38.25" customHeight="1">
      <c r="A149" s="35">
        <v>45215</v>
      </c>
      <c r="B149" s="36" t="s">
        <v>378</v>
      </c>
      <c r="C149" s="37" t="s">
        <v>379</v>
      </c>
      <c r="D149" s="38" t="s">
        <v>380</v>
      </c>
      <c r="E149" s="39">
        <v>782.3</v>
      </c>
    </row>
    <row r="150" spans="1:5" ht="38.25" customHeight="1">
      <c r="A150" s="35">
        <v>45215</v>
      </c>
      <c r="B150" s="36" t="s">
        <v>381</v>
      </c>
      <c r="C150" s="37" t="s">
        <v>382</v>
      </c>
      <c r="D150" s="38" t="s">
        <v>383</v>
      </c>
      <c r="E150" s="39">
        <v>192.13</v>
      </c>
    </row>
    <row r="151" spans="1:5" ht="38.25" customHeight="1">
      <c r="A151" s="35">
        <v>45215</v>
      </c>
      <c r="B151" s="36" t="s">
        <v>384</v>
      </c>
      <c r="C151" s="37" t="s">
        <v>93</v>
      </c>
      <c r="D151" s="38" t="s">
        <v>385</v>
      </c>
      <c r="E151" s="39">
        <v>55</v>
      </c>
    </row>
    <row r="152" spans="1:5" ht="38.25" customHeight="1">
      <c r="A152" s="35">
        <v>45215</v>
      </c>
      <c r="B152" s="36" t="s">
        <v>386</v>
      </c>
      <c r="C152" s="37" t="s">
        <v>95</v>
      </c>
      <c r="D152" s="38" t="s">
        <v>387</v>
      </c>
      <c r="E152" s="39">
        <v>95</v>
      </c>
    </row>
    <row r="153" spans="1:5" ht="38.25" customHeight="1">
      <c r="A153" s="35">
        <v>45215</v>
      </c>
      <c r="B153" s="49" t="s">
        <v>388</v>
      </c>
      <c r="C153" s="37" t="s">
        <v>389</v>
      </c>
      <c r="D153" s="38" t="s">
        <v>390</v>
      </c>
      <c r="E153" s="39">
        <v>222.5</v>
      </c>
    </row>
    <row r="154" spans="1:5" ht="38.25" customHeight="1">
      <c r="A154" s="35">
        <v>45215</v>
      </c>
      <c r="B154" s="49" t="s">
        <v>388</v>
      </c>
      <c r="C154" s="37" t="s">
        <v>389</v>
      </c>
      <c r="D154" s="38" t="s">
        <v>391</v>
      </c>
      <c r="E154" s="39">
        <v>27.5</v>
      </c>
    </row>
    <row r="155" spans="1:5" ht="38.25" customHeight="1">
      <c r="A155" s="35">
        <v>45215</v>
      </c>
      <c r="B155" s="36" t="s">
        <v>38</v>
      </c>
      <c r="C155" s="37" t="s">
        <v>39</v>
      </c>
      <c r="D155" s="45" t="s">
        <v>392</v>
      </c>
      <c r="E155" s="46">
        <v>450</v>
      </c>
    </row>
    <row r="156" spans="1:5" ht="38.25" customHeight="1">
      <c r="A156" s="35">
        <v>45215</v>
      </c>
      <c r="B156" s="36" t="s">
        <v>38</v>
      </c>
      <c r="C156" s="37" t="s">
        <v>39</v>
      </c>
      <c r="D156" s="38" t="s">
        <v>393</v>
      </c>
      <c r="E156" s="40">
        <v>55.62</v>
      </c>
    </row>
    <row r="157" spans="1:5" ht="38.25" customHeight="1">
      <c r="A157" s="35">
        <v>45215</v>
      </c>
      <c r="B157" s="36" t="s">
        <v>49</v>
      </c>
      <c r="C157" s="37" t="s">
        <v>50</v>
      </c>
      <c r="D157" s="38" t="s">
        <v>394</v>
      </c>
      <c r="E157" s="39">
        <v>200.25</v>
      </c>
    </row>
    <row r="158" spans="1:5" ht="38.25" customHeight="1">
      <c r="A158" s="35">
        <v>45215</v>
      </c>
      <c r="B158" s="36" t="s">
        <v>49</v>
      </c>
      <c r="C158" s="37" t="s">
        <v>50</v>
      </c>
      <c r="D158" s="38" t="s">
        <v>395</v>
      </c>
      <c r="E158" s="40">
        <v>24.75</v>
      </c>
    </row>
    <row r="159" spans="1:5" ht="38.25" customHeight="1">
      <c r="A159" s="35">
        <v>45216</v>
      </c>
      <c r="B159" s="36" t="s">
        <v>361</v>
      </c>
      <c r="C159" s="37" t="s">
        <v>18</v>
      </c>
      <c r="D159" s="38" t="s">
        <v>396</v>
      </c>
      <c r="E159" s="39">
        <v>85.5</v>
      </c>
    </row>
    <row r="160" spans="1:5" ht="38.25" customHeight="1">
      <c r="A160" s="35">
        <v>45216</v>
      </c>
      <c r="B160" s="36" t="s">
        <v>96</v>
      </c>
      <c r="C160" s="37" t="s">
        <v>97</v>
      </c>
      <c r="D160" s="38" t="s">
        <v>397</v>
      </c>
      <c r="E160" s="39">
        <v>69</v>
      </c>
    </row>
    <row r="161" spans="1:5" ht="38.25" customHeight="1">
      <c r="A161" s="35">
        <v>45216</v>
      </c>
      <c r="B161" s="36" t="s">
        <v>398</v>
      </c>
      <c r="C161" s="37" t="s">
        <v>399</v>
      </c>
      <c r="D161" s="38" t="s">
        <v>400</v>
      </c>
      <c r="E161" s="39">
        <v>430</v>
      </c>
    </row>
    <row r="162" spans="1:5" ht="38.25" customHeight="1">
      <c r="A162" s="35">
        <v>45216</v>
      </c>
      <c r="B162" s="36" t="s">
        <v>111</v>
      </c>
      <c r="C162" s="37" t="s">
        <v>112</v>
      </c>
      <c r="D162" s="38" t="s">
        <v>401</v>
      </c>
      <c r="E162" s="39">
        <v>222.5</v>
      </c>
    </row>
    <row r="163" spans="1:5" ht="38.25" customHeight="1">
      <c r="A163" s="35">
        <v>45216</v>
      </c>
      <c r="B163" s="36" t="s">
        <v>111</v>
      </c>
      <c r="C163" s="37" t="s">
        <v>112</v>
      </c>
      <c r="D163" s="38" t="s">
        <v>402</v>
      </c>
      <c r="E163" s="39">
        <v>27.5</v>
      </c>
    </row>
    <row r="164" spans="1:5" ht="38.25" customHeight="1">
      <c r="A164" s="35">
        <v>45216</v>
      </c>
      <c r="B164" s="36" t="s">
        <v>403</v>
      </c>
      <c r="C164" s="37" t="s">
        <v>53</v>
      </c>
      <c r="D164" s="38" t="s">
        <v>404</v>
      </c>
      <c r="E164" s="39">
        <v>133.5</v>
      </c>
    </row>
    <row r="165" spans="1:5" ht="38.25" customHeight="1">
      <c r="A165" s="35">
        <v>45216</v>
      </c>
      <c r="B165" s="36" t="s">
        <v>403</v>
      </c>
      <c r="C165" s="37" t="s">
        <v>53</v>
      </c>
      <c r="D165" s="38" t="s">
        <v>405</v>
      </c>
      <c r="E165" s="39">
        <v>16.5</v>
      </c>
    </row>
    <row r="166" spans="1:5" ht="38.25" customHeight="1">
      <c r="A166" s="35">
        <v>45216</v>
      </c>
      <c r="B166" s="36" t="s">
        <v>107</v>
      </c>
      <c r="C166" s="37" t="s">
        <v>108</v>
      </c>
      <c r="D166" s="38" t="s">
        <v>406</v>
      </c>
      <c r="E166" s="39">
        <v>1793.15</v>
      </c>
    </row>
    <row r="167" spans="1:5" ht="38.25" customHeight="1">
      <c r="A167" s="35">
        <v>45216</v>
      </c>
      <c r="B167" s="36" t="s">
        <v>407</v>
      </c>
      <c r="C167" s="37" t="s">
        <v>94</v>
      </c>
      <c r="D167" s="38" t="s">
        <v>408</v>
      </c>
      <c r="E167" s="39">
        <v>147.69999999999999</v>
      </c>
    </row>
    <row r="168" spans="1:5" ht="38.25" customHeight="1">
      <c r="A168" s="35">
        <v>45217</v>
      </c>
      <c r="B168" s="36" t="s">
        <v>361</v>
      </c>
      <c r="C168" s="37" t="s">
        <v>18</v>
      </c>
      <c r="D168" s="38" t="s">
        <v>409</v>
      </c>
      <c r="E168" s="39">
        <v>189.34</v>
      </c>
    </row>
    <row r="169" spans="1:5" ht="38.25" customHeight="1">
      <c r="A169" s="35">
        <v>45217</v>
      </c>
      <c r="B169" s="36" t="s">
        <v>410</v>
      </c>
      <c r="C169" s="37" t="s">
        <v>411</v>
      </c>
      <c r="D169" s="38" t="s">
        <v>412</v>
      </c>
      <c r="E169" s="40">
        <v>680</v>
      </c>
    </row>
    <row r="170" spans="1:5" ht="38.25" customHeight="1">
      <c r="A170" s="35">
        <v>45217</v>
      </c>
      <c r="B170" s="36" t="s">
        <v>413</v>
      </c>
      <c r="C170" s="37" t="s">
        <v>414</v>
      </c>
      <c r="D170" s="38" t="s">
        <v>415</v>
      </c>
      <c r="E170" s="40">
        <v>86.25</v>
      </c>
    </row>
    <row r="171" spans="1:5" ht="38.25" customHeight="1">
      <c r="A171" s="35">
        <v>45217</v>
      </c>
      <c r="B171" s="36" t="s">
        <v>416</v>
      </c>
      <c r="C171" s="37" t="s">
        <v>417</v>
      </c>
      <c r="D171" s="38" t="s">
        <v>418</v>
      </c>
      <c r="E171" s="39">
        <v>1300</v>
      </c>
    </row>
    <row r="172" spans="1:5" ht="38.25" customHeight="1">
      <c r="A172" s="35">
        <v>45217</v>
      </c>
      <c r="B172" s="36" t="s">
        <v>419</v>
      </c>
      <c r="C172" s="37" t="s">
        <v>420</v>
      </c>
      <c r="D172" s="38" t="s">
        <v>421</v>
      </c>
      <c r="E172" s="39">
        <v>186.9</v>
      </c>
    </row>
    <row r="173" spans="1:5" ht="38.25" customHeight="1">
      <c r="A173" s="35">
        <v>45217</v>
      </c>
      <c r="B173" s="36" t="s">
        <v>419</v>
      </c>
      <c r="C173" s="37" t="s">
        <v>422</v>
      </c>
      <c r="D173" s="38" t="s">
        <v>423</v>
      </c>
      <c r="E173" s="39">
        <v>15.38</v>
      </c>
    </row>
    <row r="174" spans="1:5" ht="38.25" customHeight="1">
      <c r="A174" s="35">
        <v>45217</v>
      </c>
      <c r="B174" s="38" t="s">
        <v>381</v>
      </c>
      <c r="C174" s="37" t="s">
        <v>382</v>
      </c>
      <c r="D174" s="38" t="s">
        <v>424</v>
      </c>
      <c r="E174" s="39">
        <v>80</v>
      </c>
    </row>
    <row r="175" spans="1:5" ht="38.25" customHeight="1">
      <c r="A175" s="35">
        <v>45217</v>
      </c>
      <c r="B175" s="36" t="s">
        <v>425</v>
      </c>
      <c r="C175" s="41" t="s">
        <v>426</v>
      </c>
      <c r="D175" s="38" t="s">
        <v>427</v>
      </c>
      <c r="E175" s="39">
        <v>200</v>
      </c>
    </row>
    <row r="176" spans="1:5" ht="38.25" customHeight="1">
      <c r="A176" s="35">
        <v>45217</v>
      </c>
      <c r="B176" s="36" t="s">
        <v>428</v>
      </c>
      <c r="C176" s="37" t="s">
        <v>109</v>
      </c>
      <c r="D176" s="38" t="s">
        <v>429</v>
      </c>
      <c r="E176" s="39">
        <v>160</v>
      </c>
    </row>
    <row r="177" spans="1:5" ht="38.25" customHeight="1">
      <c r="A177" s="35">
        <v>45218</v>
      </c>
      <c r="B177" s="36" t="s">
        <v>113</v>
      </c>
      <c r="C177" s="37" t="s">
        <v>86</v>
      </c>
      <c r="D177" s="38" t="s">
        <v>430</v>
      </c>
      <c r="E177" s="39">
        <v>2173.1</v>
      </c>
    </row>
    <row r="178" spans="1:5" ht="38.25" customHeight="1">
      <c r="A178" s="35">
        <v>45218</v>
      </c>
      <c r="B178" s="36" t="s">
        <v>431</v>
      </c>
      <c r="C178" s="37" t="s">
        <v>432</v>
      </c>
      <c r="D178" s="38" t="s">
        <v>433</v>
      </c>
      <c r="E178" s="40">
        <v>324</v>
      </c>
    </row>
    <row r="179" spans="1:5" ht="38.25" customHeight="1">
      <c r="A179" s="35">
        <v>45218</v>
      </c>
      <c r="B179" s="36" t="s">
        <v>58</v>
      </c>
      <c r="C179" s="37" t="s">
        <v>59</v>
      </c>
      <c r="D179" s="38" t="s">
        <v>434</v>
      </c>
      <c r="E179" s="39">
        <v>133.5</v>
      </c>
    </row>
    <row r="180" spans="1:5" ht="38.25" customHeight="1">
      <c r="A180" s="35">
        <v>45218</v>
      </c>
      <c r="B180" s="36" t="s">
        <v>58</v>
      </c>
      <c r="C180" s="37" t="s">
        <v>59</v>
      </c>
      <c r="D180" s="38" t="s">
        <v>92</v>
      </c>
      <c r="E180" s="39">
        <v>16.5</v>
      </c>
    </row>
    <row r="181" spans="1:5" ht="38.25" customHeight="1">
      <c r="A181" s="35">
        <v>45218</v>
      </c>
      <c r="B181" s="36" t="s">
        <v>435</v>
      </c>
      <c r="C181" s="37" t="s">
        <v>55</v>
      </c>
      <c r="D181" s="38" t="s">
        <v>436</v>
      </c>
      <c r="E181" s="39">
        <v>400.5</v>
      </c>
    </row>
    <row r="182" spans="1:5" ht="38.25" customHeight="1">
      <c r="A182" s="35">
        <v>45218</v>
      </c>
      <c r="B182" s="36" t="s">
        <v>435</v>
      </c>
      <c r="C182" s="37" t="s">
        <v>55</v>
      </c>
      <c r="D182" s="38" t="s">
        <v>371</v>
      </c>
      <c r="E182" s="39">
        <v>49.5</v>
      </c>
    </row>
    <row r="183" spans="1:5" ht="38.25" customHeight="1">
      <c r="A183" s="35">
        <v>45218</v>
      </c>
      <c r="B183" s="36" t="s">
        <v>51</v>
      </c>
      <c r="C183" s="37" t="s">
        <v>52</v>
      </c>
      <c r="D183" s="38" t="s">
        <v>437</v>
      </c>
      <c r="E183" s="39">
        <v>900</v>
      </c>
    </row>
    <row r="184" spans="1:5" ht="38.25" customHeight="1">
      <c r="A184" s="35">
        <v>45218</v>
      </c>
      <c r="B184" s="36" t="s">
        <v>51</v>
      </c>
      <c r="C184" s="37" t="s">
        <v>52</v>
      </c>
      <c r="D184" s="38" t="s">
        <v>438</v>
      </c>
      <c r="E184" s="39">
        <v>111.23</v>
      </c>
    </row>
    <row r="185" spans="1:5" ht="38.25" customHeight="1">
      <c r="A185" s="35">
        <v>45218</v>
      </c>
      <c r="B185" s="36" t="s">
        <v>419</v>
      </c>
      <c r="C185" s="37" t="s">
        <v>439</v>
      </c>
      <c r="D185" s="38" t="s">
        <v>440</v>
      </c>
      <c r="E185" s="39">
        <v>101</v>
      </c>
    </row>
    <row r="186" spans="1:5" ht="38.25" customHeight="1">
      <c r="A186" s="35">
        <v>45218</v>
      </c>
      <c r="B186" s="36" t="s">
        <v>419</v>
      </c>
      <c r="C186" s="37" t="s">
        <v>441</v>
      </c>
      <c r="D186" s="38" t="s">
        <v>442</v>
      </c>
      <c r="E186" s="39">
        <v>19.309999999999999</v>
      </c>
    </row>
    <row r="187" spans="1:5" ht="38.25" customHeight="1">
      <c r="A187" s="35">
        <v>45219</v>
      </c>
      <c r="B187" s="36" t="s">
        <v>118</v>
      </c>
      <c r="C187" s="37" t="s">
        <v>84</v>
      </c>
      <c r="D187" s="38" t="s">
        <v>443</v>
      </c>
      <c r="E187" s="40">
        <v>55</v>
      </c>
    </row>
    <row r="188" spans="1:5" ht="38.25" customHeight="1">
      <c r="A188" s="35">
        <v>45219</v>
      </c>
      <c r="B188" s="36" t="s">
        <v>444</v>
      </c>
      <c r="C188" s="37" t="s">
        <v>445</v>
      </c>
      <c r="D188" s="38" t="s">
        <v>446</v>
      </c>
      <c r="E188" s="39">
        <v>854.34</v>
      </c>
    </row>
    <row r="189" spans="1:5" ht="38.25" customHeight="1">
      <c r="A189" s="35">
        <v>45219</v>
      </c>
      <c r="B189" s="36" t="s">
        <v>444</v>
      </c>
      <c r="C189" s="37" t="s">
        <v>447</v>
      </c>
      <c r="D189" s="38" t="s">
        <v>448</v>
      </c>
      <c r="E189" s="39">
        <v>199.5</v>
      </c>
    </row>
    <row r="190" spans="1:5" ht="38.25" customHeight="1">
      <c r="A190" s="35">
        <v>45219</v>
      </c>
      <c r="B190" s="36" t="s">
        <v>444</v>
      </c>
      <c r="C190" s="37" t="s">
        <v>449</v>
      </c>
      <c r="D190" s="38" t="s">
        <v>450</v>
      </c>
      <c r="E190" s="39">
        <v>811.17</v>
      </c>
    </row>
    <row r="191" spans="1:5" ht="38.25" customHeight="1">
      <c r="A191" s="35">
        <v>45219</v>
      </c>
      <c r="B191" s="36" t="s">
        <v>451</v>
      </c>
      <c r="C191" s="37" t="s">
        <v>452</v>
      </c>
      <c r="D191" s="38" t="s">
        <v>453</v>
      </c>
      <c r="E191" s="39">
        <v>80</v>
      </c>
    </row>
    <row r="192" spans="1:5" ht="38.25" customHeight="1">
      <c r="A192" s="35">
        <v>45219</v>
      </c>
      <c r="B192" s="36" t="s">
        <v>454</v>
      </c>
      <c r="C192" s="37" t="s">
        <v>455</v>
      </c>
      <c r="D192" s="38" t="s">
        <v>456</v>
      </c>
      <c r="E192" s="39">
        <v>20.5</v>
      </c>
    </row>
    <row r="193" spans="1:5" ht="38.25" customHeight="1">
      <c r="A193" s="35">
        <v>45219</v>
      </c>
      <c r="B193" s="36" t="s">
        <v>457</v>
      </c>
      <c r="C193" s="37" t="s">
        <v>458</v>
      </c>
      <c r="D193" s="38" t="s">
        <v>459</v>
      </c>
      <c r="E193" s="39">
        <v>600</v>
      </c>
    </row>
    <row r="194" spans="1:5" ht="38.25" customHeight="1">
      <c r="A194" s="35">
        <v>45219</v>
      </c>
      <c r="B194" s="36" t="s">
        <v>460</v>
      </c>
      <c r="C194" s="37" t="s">
        <v>461</v>
      </c>
      <c r="D194" s="38" t="s">
        <v>462</v>
      </c>
      <c r="E194" s="39">
        <v>1065</v>
      </c>
    </row>
    <row r="195" spans="1:5" ht="38.25" customHeight="1">
      <c r="A195" s="35">
        <v>45219</v>
      </c>
      <c r="B195" s="36" t="s">
        <v>463</v>
      </c>
      <c r="C195" s="37" t="s">
        <v>464</v>
      </c>
      <c r="D195" s="38" t="s">
        <v>465</v>
      </c>
      <c r="E195" s="39">
        <v>70</v>
      </c>
    </row>
    <row r="196" spans="1:5" ht="38.25" customHeight="1">
      <c r="A196" s="35">
        <v>45222</v>
      </c>
      <c r="B196" s="36" t="s">
        <v>466</v>
      </c>
      <c r="C196" s="37" t="s">
        <v>60</v>
      </c>
      <c r="D196" s="38" t="s">
        <v>467</v>
      </c>
      <c r="E196" s="39">
        <v>222.5</v>
      </c>
    </row>
    <row r="197" spans="1:5" ht="38.25" customHeight="1">
      <c r="A197" s="35">
        <v>45222</v>
      </c>
      <c r="B197" s="36" t="s">
        <v>466</v>
      </c>
      <c r="C197" s="37" t="s">
        <v>60</v>
      </c>
      <c r="D197" s="45" t="s">
        <v>468</v>
      </c>
      <c r="E197" s="46">
        <v>27.5</v>
      </c>
    </row>
    <row r="198" spans="1:5" ht="38.25" customHeight="1">
      <c r="A198" s="35">
        <v>45222</v>
      </c>
      <c r="B198" s="36" t="s">
        <v>115</v>
      </c>
      <c r="C198" s="37" t="s">
        <v>116</v>
      </c>
      <c r="D198" s="38" t="s">
        <v>469</v>
      </c>
      <c r="E198" s="39">
        <v>150</v>
      </c>
    </row>
    <row r="199" spans="1:5" ht="38.25" customHeight="1">
      <c r="A199" s="35">
        <v>45222</v>
      </c>
      <c r="B199" s="36" t="s">
        <v>115</v>
      </c>
      <c r="C199" s="37" t="s">
        <v>116</v>
      </c>
      <c r="D199" s="38" t="s">
        <v>470</v>
      </c>
      <c r="E199" s="39">
        <v>18.53</v>
      </c>
    </row>
    <row r="200" spans="1:5" ht="38.25" customHeight="1">
      <c r="A200" s="35">
        <v>45222</v>
      </c>
      <c r="B200" s="36" t="s">
        <v>110</v>
      </c>
      <c r="C200" s="37" t="s">
        <v>471</v>
      </c>
      <c r="D200" s="38" t="s">
        <v>472</v>
      </c>
      <c r="E200" s="39">
        <v>458.38</v>
      </c>
    </row>
    <row r="201" spans="1:5" ht="38.25" customHeight="1">
      <c r="A201" s="35">
        <v>45222</v>
      </c>
      <c r="B201" s="36" t="s">
        <v>361</v>
      </c>
      <c r="C201" s="37" t="s">
        <v>18</v>
      </c>
      <c r="D201" s="38" t="s">
        <v>473</v>
      </c>
      <c r="E201" s="39">
        <v>392.5</v>
      </c>
    </row>
    <row r="202" spans="1:5" ht="38.25" customHeight="1">
      <c r="A202" s="35">
        <v>45222</v>
      </c>
      <c r="B202" s="36" t="s">
        <v>110</v>
      </c>
      <c r="C202" s="37" t="s">
        <v>471</v>
      </c>
      <c r="D202" s="38" t="s">
        <v>474</v>
      </c>
      <c r="E202" s="39">
        <v>293.60000000000002</v>
      </c>
    </row>
    <row r="203" spans="1:5" ht="38.25" customHeight="1">
      <c r="A203" s="35">
        <v>45222</v>
      </c>
      <c r="B203" s="36" t="s">
        <v>110</v>
      </c>
      <c r="C203" s="37" t="s">
        <v>471</v>
      </c>
      <c r="D203" s="38" t="s">
        <v>475</v>
      </c>
      <c r="E203" s="39">
        <v>1254.9000000000001</v>
      </c>
    </row>
    <row r="204" spans="1:5" ht="38.25" customHeight="1">
      <c r="A204" s="35">
        <v>45222</v>
      </c>
      <c r="B204" s="55" t="s">
        <v>476</v>
      </c>
      <c r="C204" s="37" t="s">
        <v>101</v>
      </c>
      <c r="D204" s="38" t="s">
        <v>477</v>
      </c>
      <c r="E204" s="39">
        <v>60</v>
      </c>
    </row>
    <row r="205" spans="1:5" ht="38.25" customHeight="1">
      <c r="A205" s="35">
        <v>45222</v>
      </c>
      <c r="B205" s="36" t="s">
        <v>478</v>
      </c>
      <c r="C205" s="37" t="s">
        <v>479</v>
      </c>
      <c r="D205" s="38" t="s">
        <v>480</v>
      </c>
      <c r="E205" s="39">
        <v>90</v>
      </c>
    </row>
    <row r="206" spans="1:5" ht="38.25" customHeight="1">
      <c r="A206" s="35">
        <v>45222</v>
      </c>
      <c r="B206" s="36" t="s">
        <v>481</v>
      </c>
      <c r="C206" s="37" t="s">
        <v>482</v>
      </c>
      <c r="D206" s="38" t="s">
        <v>483</v>
      </c>
      <c r="E206" s="39">
        <v>59.19</v>
      </c>
    </row>
    <row r="207" spans="1:5" ht="38.25" customHeight="1">
      <c r="A207" s="35">
        <v>45223</v>
      </c>
      <c r="B207" s="36" t="s">
        <v>88</v>
      </c>
      <c r="C207" s="37" t="s">
        <v>89</v>
      </c>
      <c r="D207" s="38" t="s">
        <v>484</v>
      </c>
      <c r="E207" s="50">
        <v>124.6</v>
      </c>
    </row>
    <row r="208" spans="1:5" ht="38.25" customHeight="1">
      <c r="A208" s="35">
        <v>45223</v>
      </c>
      <c r="B208" s="36" t="s">
        <v>88</v>
      </c>
      <c r="C208" s="37" t="s">
        <v>89</v>
      </c>
      <c r="D208" s="38" t="s">
        <v>352</v>
      </c>
      <c r="E208" s="39">
        <v>15.4</v>
      </c>
    </row>
    <row r="209" spans="1:5" ht="38.25" customHeight="1">
      <c r="A209" s="35">
        <v>45223</v>
      </c>
      <c r="B209" s="36" t="s">
        <v>87</v>
      </c>
      <c r="C209" s="37" t="s">
        <v>18</v>
      </c>
      <c r="D209" s="38" t="s">
        <v>485</v>
      </c>
      <c r="E209" s="39">
        <v>164.54</v>
      </c>
    </row>
    <row r="210" spans="1:5" ht="38.25" customHeight="1">
      <c r="A210" s="35">
        <v>45223</v>
      </c>
      <c r="B210" s="36" t="s">
        <v>361</v>
      </c>
      <c r="C210" s="37" t="s">
        <v>18</v>
      </c>
      <c r="D210" s="38" t="s">
        <v>486</v>
      </c>
      <c r="E210" s="40">
        <v>37</v>
      </c>
    </row>
    <row r="211" spans="1:5" ht="38.25" customHeight="1">
      <c r="A211" s="35">
        <v>45223</v>
      </c>
      <c r="B211" s="36" t="s">
        <v>487</v>
      </c>
      <c r="C211" s="37" t="s">
        <v>488</v>
      </c>
      <c r="D211" s="38" t="s">
        <v>489</v>
      </c>
      <c r="E211" s="39">
        <v>140</v>
      </c>
    </row>
    <row r="212" spans="1:5" ht="38.25" customHeight="1">
      <c r="A212" s="35">
        <v>45223</v>
      </c>
      <c r="B212" s="36" t="s">
        <v>490</v>
      </c>
      <c r="C212" s="37" t="s">
        <v>491</v>
      </c>
      <c r="D212" s="38" t="s">
        <v>492</v>
      </c>
      <c r="E212" s="39">
        <v>300</v>
      </c>
    </row>
    <row r="213" spans="1:5" ht="38.25" customHeight="1">
      <c r="A213" s="42">
        <v>45224</v>
      </c>
      <c r="B213" s="43" t="s">
        <v>78</v>
      </c>
      <c r="C213" s="37" t="s">
        <v>69</v>
      </c>
      <c r="D213" s="45" t="s">
        <v>493</v>
      </c>
      <c r="E213" s="39">
        <v>190</v>
      </c>
    </row>
    <row r="214" spans="1:5" ht="38.25" customHeight="1">
      <c r="A214" s="35">
        <v>45224</v>
      </c>
      <c r="B214" s="36" t="s">
        <v>494</v>
      </c>
      <c r="C214" s="37" t="s">
        <v>495</v>
      </c>
      <c r="D214" s="38" t="s">
        <v>496</v>
      </c>
      <c r="E214" s="39">
        <v>10</v>
      </c>
    </row>
    <row r="215" spans="1:5" ht="38.25" customHeight="1">
      <c r="A215" s="35">
        <v>45224</v>
      </c>
      <c r="B215" s="36" t="s">
        <v>51</v>
      </c>
      <c r="C215" s="37" t="s">
        <v>52</v>
      </c>
      <c r="D215" s="38" t="s">
        <v>497</v>
      </c>
      <c r="E215" s="39">
        <v>110</v>
      </c>
    </row>
    <row r="216" spans="1:5" ht="38.25" customHeight="1">
      <c r="A216" s="35">
        <v>45224</v>
      </c>
      <c r="B216" s="36" t="s">
        <v>51</v>
      </c>
      <c r="C216" s="37" t="s">
        <v>52</v>
      </c>
      <c r="D216" s="38" t="s">
        <v>498</v>
      </c>
      <c r="E216" s="39">
        <v>13.6</v>
      </c>
    </row>
    <row r="217" spans="1:5" ht="38.25" customHeight="1">
      <c r="A217" s="35">
        <v>45224</v>
      </c>
      <c r="B217" s="36" t="s">
        <v>499</v>
      </c>
      <c r="C217" s="37" t="s">
        <v>500</v>
      </c>
      <c r="D217" s="45" t="s">
        <v>493</v>
      </c>
      <c r="E217" s="47">
        <v>12</v>
      </c>
    </row>
    <row r="218" spans="1:5" ht="38.25" customHeight="1">
      <c r="A218" s="35">
        <v>45224</v>
      </c>
      <c r="B218" s="36" t="s">
        <v>501</v>
      </c>
      <c r="C218" s="37" t="s">
        <v>502</v>
      </c>
      <c r="D218" s="38" t="s">
        <v>503</v>
      </c>
      <c r="E218" s="39">
        <v>1620</v>
      </c>
    </row>
    <row r="219" spans="1:5" ht="38.25" customHeight="1">
      <c r="A219" s="35">
        <v>45224</v>
      </c>
      <c r="B219" s="36" t="s">
        <v>504</v>
      </c>
      <c r="C219" s="37" t="s">
        <v>85</v>
      </c>
      <c r="D219" s="38" t="s">
        <v>505</v>
      </c>
      <c r="E219" s="39">
        <v>100</v>
      </c>
    </row>
    <row r="220" spans="1:5" ht="38.25" customHeight="1">
      <c r="A220" s="35">
        <v>45224</v>
      </c>
      <c r="B220" s="36" t="s">
        <v>506</v>
      </c>
      <c r="C220" s="37" t="s">
        <v>507</v>
      </c>
      <c r="D220" s="38" t="s">
        <v>508</v>
      </c>
      <c r="E220" s="40">
        <v>500</v>
      </c>
    </row>
    <row r="221" spans="1:5" ht="38.25" customHeight="1">
      <c r="A221" s="42">
        <v>45224</v>
      </c>
      <c r="B221" s="36" t="s">
        <v>509</v>
      </c>
      <c r="C221" s="44" t="s">
        <v>62</v>
      </c>
      <c r="D221" s="38" t="s">
        <v>510</v>
      </c>
      <c r="E221" s="39">
        <v>100</v>
      </c>
    </row>
    <row r="222" spans="1:5" ht="38.25" customHeight="1">
      <c r="A222" s="42">
        <v>45224</v>
      </c>
      <c r="B222" s="36" t="s">
        <v>509</v>
      </c>
      <c r="C222" s="44" t="s">
        <v>62</v>
      </c>
      <c r="D222" s="38" t="s">
        <v>511</v>
      </c>
      <c r="E222" s="39">
        <v>110.5</v>
      </c>
    </row>
    <row r="223" spans="1:5" ht="38.25" customHeight="1">
      <c r="A223" s="35">
        <v>45224</v>
      </c>
      <c r="B223" s="36" t="s">
        <v>512</v>
      </c>
      <c r="C223" s="37" t="s">
        <v>513</v>
      </c>
      <c r="D223" s="38" t="s">
        <v>514</v>
      </c>
      <c r="E223" s="39">
        <v>438</v>
      </c>
    </row>
    <row r="224" spans="1:5" ht="38.25" customHeight="1">
      <c r="A224" s="35">
        <v>45225</v>
      </c>
      <c r="B224" s="36" t="s">
        <v>515</v>
      </c>
      <c r="C224" s="37" t="s">
        <v>516</v>
      </c>
      <c r="D224" s="38" t="s">
        <v>517</v>
      </c>
      <c r="E224" s="40">
        <v>163.9</v>
      </c>
    </row>
    <row r="225" spans="1:5" ht="38.25" customHeight="1">
      <c r="A225" s="35">
        <v>45225</v>
      </c>
      <c r="B225" s="36" t="s">
        <v>361</v>
      </c>
      <c r="C225" s="37" t="s">
        <v>18</v>
      </c>
      <c r="D225" s="38" t="s">
        <v>518</v>
      </c>
      <c r="E225" s="40">
        <v>9.59</v>
      </c>
    </row>
    <row r="226" spans="1:5" ht="38.25" customHeight="1">
      <c r="A226" s="35">
        <v>45225</v>
      </c>
      <c r="B226" s="36" t="s">
        <v>519</v>
      </c>
      <c r="C226" s="37" t="s">
        <v>520</v>
      </c>
      <c r="D226" s="38" t="s">
        <v>521</v>
      </c>
      <c r="E226" s="40">
        <v>63.73</v>
      </c>
    </row>
    <row r="227" spans="1:5" ht="38.25" customHeight="1">
      <c r="A227" s="35">
        <v>45225</v>
      </c>
      <c r="B227" s="36" t="s">
        <v>522</v>
      </c>
      <c r="C227" s="37" t="s">
        <v>523</v>
      </c>
      <c r="D227" s="38" t="s">
        <v>524</v>
      </c>
      <c r="E227" s="39">
        <v>200</v>
      </c>
    </row>
    <row r="228" spans="1:5" ht="38.25" customHeight="1">
      <c r="A228" s="35">
        <v>45226</v>
      </c>
      <c r="B228" s="36" t="s">
        <v>525</v>
      </c>
      <c r="C228" s="37" t="s">
        <v>526</v>
      </c>
      <c r="D228" s="38" t="s">
        <v>527</v>
      </c>
      <c r="E228" s="39">
        <v>1740</v>
      </c>
    </row>
    <row r="229" spans="1:5" ht="38.25" customHeight="1">
      <c r="A229" s="35">
        <v>45229</v>
      </c>
      <c r="B229" s="43" t="s">
        <v>361</v>
      </c>
      <c r="C229" s="44" t="s">
        <v>18</v>
      </c>
      <c r="D229" s="38" t="s">
        <v>528</v>
      </c>
      <c r="E229" s="39">
        <v>52.3</v>
      </c>
    </row>
    <row r="230" spans="1:5" ht="38.25" customHeight="1">
      <c r="A230" s="56" t="s">
        <v>98</v>
      </c>
      <c r="B230" s="57"/>
      <c r="C230" s="58"/>
      <c r="D230" s="27" t="s">
        <v>63</v>
      </c>
      <c r="E230" s="48">
        <f>SUM(E117:E229)</f>
        <v>38475.43</v>
      </c>
    </row>
    <row r="231" spans="1:5" ht="52.5" customHeight="1">
      <c r="A231" s="9" t="s">
        <v>13</v>
      </c>
      <c r="B231" s="9" t="s">
        <v>14</v>
      </c>
      <c r="C231" s="9" t="s">
        <v>529</v>
      </c>
      <c r="D231" s="59" t="s">
        <v>6</v>
      </c>
      <c r="E231" s="60"/>
    </row>
    <row r="232" spans="1:5" ht="38.25" customHeight="1">
      <c r="A232" s="10" t="s">
        <v>5</v>
      </c>
      <c r="B232" s="61" t="s">
        <v>0</v>
      </c>
      <c r="C232" s="62"/>
      <c r="D232" s="10" t="s">
        <v>4</v>
      </c>
      <c r="E232" s="15" t="s">
        <v>9</v>
      </c>
    </row>
    <row r="233" spans="1:5" ht="38.25" customHeight="1">
      <c r="A233" s="11" t="s">
        <v>1</v>
      </c>
      <c r="B233" s="12" t="s">
        <v>7</v>
      </c>
      <c r="C233" s="13" t="s">
        <v>2</v>
      </c>
      <c r="D233" s="12" t="s">
        <v>3</v>
      </c>
      <c r="E233" s="14" t="s">
        <v>10</v>
      </c>
    </row>
    <row r="234" spans="1:5" ht="38.25" customHeight="1">
      <c r="A234" s="16">
        <v>45224</v>
      </c>
      <c r="B234" s="31" t="str">
        <f>VLOOKUP(C234,[1]Plan1!$A$5:$B$1500,2,FALSE)</f>
        <v>TECNISAN SISTEMAS OPERACIONAIS DE SANEAMENTO LTDA</v>
      </c>
      <c r="C234" s="19" t="s">
        <v>76</v>
      </c>
      <c r="D234" s="17" t="s">
        <v>530</v>
      </c>
      <c r="E234" s="18">
        <v>250</v>
      </c>
    </row>
    <row r="235" spans="1:5" ht="38.25" customHeight="1">
      <c r="A235" s="16">
        <v>45224</v>
      </c>
      <c r="B235" s="31" t="str">
        <f>VLOOKUP(C235,[1]Plan1!$A$5:$B$1500,2,FALSE)</f>
        <v>TECNISAN SISTEMAS OPERACIONAIS DE SANEAMENTO LTDA</v>
      </c>
      <c r="C235" s="19" t="s">
        <v>76</v>
      </c>
      <c r="D235" s="17" t="s">
        <v>531</v>
      </c>
      <c r="E235" s="18">
        <v>250</v>
      </c>
    </row>
    <row r="236" spans="1:5" ht="38.25" customHeight="1">
      <c r="A236" s="16">
        <v>45224</v>
      </c>
      <c r="B236" s="31" t="str">
        <f>VLOOKUP(C236,[1]Plan1!$A$5:$B$1500,2,FALSE)</f>
        <v>TECNISAN SISTEMAS OPERACIONAIS DE SANEAMENTO LTDA</v>
      </c>
      <c r="C236" s="19" t="s">
        <v>76</v>
      </c>
      <c r="D236" s="17" t="s">
        <v>532</v>
      </c>
      <c r="E236" s="18">
        <v>250</v>
      </c>
    </row>
    <row r="237" spans="1:5" ht="38.25" customHeight="1">
      <c r="A237" s="16">
        <v>45224</v>
      </c>
      <c r="B237" s="31" t="str">
        <f>VLOOKUP(C237,[1]Plan1!$A$5:$B$1500,2,FALSE)</f>
        <v>TECNISAN SISTEMAS OPERACIONAIS DE SANEAMENTO LTDA</v>
      </c>
      <c r="C237" s="19" t="s">
        <v>76</v>
      </c>
      <c r="D237" s="17" t="s">
        <v>533</v>
      </c>
      <c r="E237" s="18">
        <v>250</v>
      </c>
    </row>
    <row r="238" spans="1:5" ht="38.25" customHeight="1">
      <c r="A238" s="16">
        <v>45224</v>
      </c>
      <c r="B238" s="31" t="str">
        <f>VLOOKUP(C238,[1]Plan1!$A$5:$B$1500,2,FALSE)</f>
        <v>TECNISAN SISTEMAS OPERACIONAIS DE SANEAMENTO LTDA</v>
      </c>
      <c r="C238" s="19" t="s">
        <v>76</v>
      </c>
      <c r="D238" s="17" t="s">
        <v>534</v>
      </c>
      <c r="E238" s="18">
        <v>250</v>
      </c>
    </row>
    <row r="239" spans="1:5" ht="38.25" customHeight="1">
      <c r="A239" s="16">
        <v>45225</v>
      </c>
      <c r="B239" s="31" t="str">
        <f>VLOOKUP(C239,[1]Plan1!$A$5:$B$1500,2,FALSE)</f>
        <v>TRINITY CENTRO AUTOMOTIVO EIRELI</v>
      </c>
      <c r="C239" s="19" t="s">
        <v>73</v>
      </c>
      <c r="D239" s="17" t="s">
        <v>535</v>
      </c>
      <c r="E239" s="18">
        <v>490</v>
      </c>
    </row>
    <row r="240" spans="1:5" ht="38.25" customHeight="1">
      <c r="A240" s="16">
        <v>45227</v>
      </c>
      <c r="B240" s="31" t="str">
        <f>VLOOKUP(C240,[1]Plan1!$A$5:$B$1500,2,FALSE)</f>
        <v>GARAGEM BELÉM LTDA</v>
      </c>
      <c r="C240" s="19" t="s">
        <v>120</v>
      </c>
      <c r="D240" s="17" t="s">
        <v>536</v>
      </c>
      <c r="E240" s="18">
        <v>172.46</v>
      </c>
    </row>
    <row r="241" spans="1:5" ht="38.25" customHeight="1">
      <c r="A241" s="16">
        <v>45227</v>
      </c>
      <c r="B241" s="31" t="str">
        <f>VLOOKUP(C241,[1]Plan1!$A$5:$B$1500,2,FALSE)</f>
        <v>ASSUM COM.GEN. ALIMENTICIOS LTDA</v>
      </c>
      <c r="C241" s="19" t="s">
        <v>119</v>
      </c>
      <c r="D241" s="17" t="s">
        <v>537</v>
      </c>
      <c r="E241" s="18">
        <v>42.15</v>
      </c>
    </row>
    <row r="242" spans="1:5" ht="38.25" customHeight="1">
      <c r="A242" s="16">
        <v>45228</v>
      </c>
      <c r="B242" s="31" t="str">
        <f>VLOOKUP(C242,[1]Plan1!$A$5:$B$1500,2,FALSE)</f>
        <v>RESTAURANTE BENTO GRILL LTDA</v>
      </c>
      <c r="C242" s="19" t="s">
        <v>538</v>
      </c>
      <c r="D242" s="17" t="s">
        <v>539</v>
      </c>
      <c r="E242" s="18">
        <v>47</v>
      </c>
    </row>
    <row r="243" spans="1:5" ht="38.25" customHeight="1">
      <c r="A243" s="16">
        <v>45228</v>
      </c>
      <c r="B243" s="31" t="str">
        <f>VLOOKUP(C243,[1]Plan1!$A$5:$B$1500,2,FALSE)</f>
        <v>ESTOPAR ESTACIONAMENTOS</v>
      </c>
      <c r="C243" s="19" t="s">
        <v>540</v>
      </c>
      <c r="D243" s="17" t="s">
        <v>541</v>
      </c>
      <c r="E243" s="18">
        <v>40</v>
      </c>
    </row>
    <row r="244" spans="1:5" ht="38.25" customHeight="1">
      <c r="A244" s="16">
        <v>45232</v>
      </c>
      <c r="B244" s="31" t="str">
        <f>VLOOKUP(C244,[1]Plan1!$A$5:$B$1500,2,FALSE)</f>
        <v>UBER DO BRASIL TECNOLOGIA LTDA</v>
      </c>
      <c r="C244" s="19" t="s">
        <v>75</v>
      </c>
      <c r="D244" s="17" t="s">
        <v>102</v>
      </c>
      <c r="E244" s="18">
        <v>14.92</v>
      </c>
    </row>
    <row r="245" spans="1:5" ht="38.25" customHeight="1">
      <c r="A245" s="16">
        <v>45232</v>
      </c>
      <c r="B245" s="31" t="str">
        <f>VLOOKUP(C245,[1]Plan1!$A$5:$B$1500,2,FALSE)</f>
        <v>UBER DO BRASIL TECNOLOGIA LTDA</v>
      </c>
      <c r="C245" s="19" t="s">
        <v>75</v>
      </c>
      <c r="D245" s="17" t="s">
        <v>102</v>
      </c>
      <c r="E245" s="18">
        <v>24.97</v>
      </c>
    </row>
    <row r="246" spans="1:5" ht="38.25" customHeight="1">
      <c r="A246" s="16">
        <v>45234</v>
      </c>
      <c r="B246" s="31" t="str">
        <f>VLOOKUP(C246,[1]Plan1!$A$5:$B$1500,2,FALSE)</f>
        <v>UBER DO BRASIL TECNOLOGIA LTDA</v>
      </c>
      <c r="C246" s="19" t="s">
        <v>75</v>
      </c>
      <c r="D246" s="17" t="s">
        <v>102</v>
      </c>
      <c r="E246" s="18">
        <v>19.920000000000002</v>
      </c>
    </row>
    <row r="247" spans="1:5" ht="38.25" customHeight="1">
      <c r="A247" s="16">
        <v>45234</v>
      </c>
      <c r="B247" s="31" t="str">
        <f>VLOOKUP(C247,[1]Plan1!$A$5:$B$1500,2,FALSE)</f>
        <v>UBER DO BRASIL TECNOLOGIA LTDA</v>
      </c>
      <c r="C247" s="19" t="s">
        <v>75</v>
      </c>
      <c r="D247" s="17" t="s">
        <v>102</v>
      </c>
      <c r="E247" s="18">
        <v>27.39</v>
      </c>
    </row>
    <row r="248" spans="1:5" ht="38.25" customHeight="1">
      <c r="A248" s="16">
        <v>45236</v>
      </c>
      <c r="B248" s="31" t="str">
        <f>VLOOKUP(C248,[1]Plan1!$A$5:$B$1500,2,FALSE)</f>
        <v>ANGELONI E CIA LTDA</v>
      </c>
      <c r="C248" s="19" t="s">
        <v>542</v>
      </c>
      <c r="D248" s="17" t="s">
        <v>543</v>
      </c>
      <c r="E248" s="18">
        <v>190.71</v>
      </c>
    </row>
    <row r="249" spans="1:5" ht="38.25" customHeight="1">
      <c r="A249" s="16">
        <v>45237</v>
      </c>
      <c r="B249" s="31" t="str">
        <f>VLOOKUP(C249,[1]Plan1!$A$5:$B$1500,2,FALSE)</f>
        <v>ARAS HOTEL E TURISMO EIRELI</v>
      </c>
      <c r="C249" s="19" t="s">
        <v>544</v>
      </c>
      <c r="D249" s="17" t="s">
        <v>545</v>
      </c>
      <c r="E249" s="18">
        <v>40</v>
      </c>
    </row>
    <row r="250" spans="1:5" ht="38.25" customHeight="1">
      <c r="A250" s="16">
        <v>45237</v>
      </c>
      <c r="B250" s="31" t="str">
        <f>VLOOKUP(C250,[1]Plan1!$A$5:$B$1500,2,FALSE)</f>
        <v>POSTO PERDIGÃO LTDA</v>
      </c>
      <c r="C250" s="19" t="s">
        <v>546</v>
      </c>
      <c r="D250" s="17" t="s">
        <v>547</v>
      </c>
      <c r="E250" s="18">
        <v>179.22</v>
      </c>
    </row>
    <row r="251" spans="1:5" ht="38.25" customHeight="1">
      <c r="A251" s="16">
        <v>45237</v>
      </c>
      <c r="B251" s="31" t="str">
        <f>VLOOKUP(C251,[1]Plan1!$A$5:$B$1500,2,FALSE)</f>
        <v>POSTO BOI LTDA</v>
      </c>
      <c r="C251" s="19" t="s">
        <v>548</v>
      </c>
      <c r="D251" s="17" t="s">
        <v>549</v>
      </c>
      <c r="E251" s="18">
        <v>116.28</v>
      </c>
    </row>
    <row r="252" spans="1:5" ht="38.25" customHeight="1">
      <c r="A252" s="16">
        <v>45237</v>
      </c>
      <c r="B252" s="31" t="str">
        <f>VLOOKUP(C252,[1]Plan1!$A$5:$B$1500,2,FALSE)</f>
        <v>VERDE PLAZA HOTÉIS E TURISMO LTDA</v>
      </c>
      <c r="C252" s="19" t="s">
        <v>128</v>
      </c>
      <c r="D252" s="17" t="s">
        <v>550</v>
      </c>
      <c r="E252" s="18">
        <v>8</v>
      </c>
    </row>
    <row r="253" spans="1:5" ht="38.25" customHeight="1">
      <c r="A253" s="16">
        <v>45238</v>
      </c>
      <c r="B253" s="31" t="str">
        <f>VLOOKUP(C253,[1]Plan1!$A$5:$B$1500,2,FALSE)</f>
        <v>SIM REDE POSTOS LTDA SANTA MARIA</v>
      </c>
      <c r="C253" s="19" t="s">
        <v>121</v>
      </c>
      <c r="D253" s="17" t="s">
        <v>551</v>
      </c>
      <c r="E253" s="18">
        <v>156.30000000000001</v>
      </c>
    </row>
    <row r="254" spans="1:5" ht="38.25" customHeight="1">
      <c r="A254" s="16">
        <v>45239</v>
      </c>
      <c r="B254" s="31" t="str">
        <f>VLOOKUP(C254,[1]Plan1!$A$5:$B$1500,2,FALSE)</f>
        <v>CC SERVIÇOS AUTOMOTIVOS LTDA-ME</v>
      </c>
      <c r="C254" s="19" t="s">
        <v>552</v>
      </c>
      <c r="D254" s="17" t="s">
        <v>553</v>
      </c>
      <c r="E254" s="18">
        <v>36</v>
      </c>
    </row>
    <row r="255" spans="1:5" ht="38.25" customHeight="1">
      <c r="A255" s="16">
        <v>45239</v>
      </c>
      <c r="B255" s="31" t="str">
        <f>VLOOKUP(C255,[1]Plan1!$A$5:$B$1500,2,FALSE)</f>
        <v>TECNISAN SISTEMAS OPERACIONAIS DE SANEAMENTO LTDA</v>
      </c>
      <c r="C255" s="19" t="s">
        <v>76</v>
      </c>
      <c r="D255" s="17" t="s">
        <v>554</v>
      </c>
      <c r="E255" s="18">
        <v>250</v>
      </c>
    </row>
    <row r="256" spans="1:5" ht="38.25" customHeight="1">
      <c r="A256" s="16">
        <v>45240</v>
      </c>
      <c r="B256" s="31" t="str">
        <f>VLOOKUP(C256,[1]Plan1!$A$5:$B$1500,2,FALSE)</f>
        <v>VERDE PLAZA HOTÉIS E TURISMO LTDA</v>
      </c>
      <c r="C256" s="19" t="s">
        <v>128</v>
      </c>
      <c r="D256" s="17" t="s">
        <v>555</v>
      </c>
      <c r="E256" s="18">
        <v>8</v>
      </c>
    </row>
    <row r="257" spans="1:5" ht="38.25" customHeight="1">
      <c r="A257" s="16">
        <v>45240</v>
      </c>
      <c r="B257" s="31" t="str">
        <f>VLOOKUP(C257,[1]Plan1!$A$5:$B$1500,2,FALSE)</f>
        <v>LABORATORIO CHROMATOX LTDA</v>
      </c>
      <c r="C257" s="19" t="s">
        <v>127</v>
      </c>
      <c r="D257" s="17" t="s">
        <v>556</v>
      </c>
      <c r="E257" s="18">
        <v>110</v>
      </c>
    </row>
    <row r="258" spans="1:5" ht="38.25" customHeight="1">
      <c r="A258" s="16">
        <v>45240</v>
      </c>
      <c r="B258" s="31" t="str">
        <f>VLOOKUP(C258,[1]Plan1!$A$5:$B$1500,2,FALSE)</f>
        <v>VERDE PLAZA HOTÉIS E TURISMO LTDA</v>
      </c>
      <c r="C258" s="19" t="s">
        <v>128</v>
      </c>
      <c r="D258" s="17" t="s">
        <v>557</v>
      </c>
      <c r="E258" s="18">
        <v>8</v>
      </c>
    </row>
    <row r="259" spans="1:5" ht="38.25" customHeight="1">
      <c r="A259" s="16">
        <v>45240</v>
      </c>
      <c r="B259" s="31" t="str">
        <f>VLOOKUP(C259,[1]Plan1!$A$5:$B$1500,2,FALSE)</f>
        <v>VERDE PLAZA HOTÉIS E TURISMO LTDA</v>
      </c>
      <c r="C259" s="19" t="s">
        <v>128</v>
      </c>
      <c r="D259" s="17" t="s">
        <v>558</v>
      </c>
      <c r="E259" s="18">
        <v>8</v>
      </c>
    </row>
    <row r="260" spans="1:5" ht="38.25" customHeight="1">
      <c r="A260" s="16">
        <v>45242</v>
      </c>
      <c r="B260" s="31" t="str">
        <f>VLOOKUP(C260,[1]Plan1!$A$5:$B$1500,2,FALSE)</f>
        <v>TECNISAN SISTEMAS OPERACIONAIS DE SANEAMENTO LTDA</v>
      </c>
      <c r="C260" s="19" t="s">
        <v>76</v>
      </c>
      <c r="D260" s="17" t="s">
        <v>102</v>
      </c>
      <c r="E260" s="18">
        <v>12.97</v>
      </c>
    </row>
    <row r="261" spans="1:5" ht="38.25" customHeight="1">
      <c r="A261" s="16">
        <v>45242</v>
      </c>
      <c r="B261" s="31" t="str">
        <f>VLOOKUP(C261,[1]Plan1!$A$5:$B$1500,2,FALSE)</f>
        <v>TECNISAN SISTEMAS OPERACIONAIS DE SANEAMENTO LTDA</v>
      </c>
      <c r="C261" s="19" t="s">
        <v>76</v>
      </c>
      <c r="D261" s="17" t="s">
        <v>102</v>
      </c>
      <c r="E261" s="18">
        <v>7.92</v>
      </c>
    </row>
    <row r="262" spans="1:5" ht="38.25" customHeight="1">
      <c r="A262" s="16">
        <v>45243</v>
      </c>
      <c r="B262" s="31" t="str">
        <f>VLOOKUP(C262,[1]Plan1!$A$5:$B$1500,2,FALSE)</f>
        <v>MANTAPAR HOTÉIS LTDA</v>
      </c>
      <c r="C262" s="19" t="s">
        <v>114</v>
      </c>
      <c r="D262" s="17" t="s">
        <v>559</v>
      </c>
      <c r="E262" s="18">
        <v>22</v>
      </c>
    </row>
    <row r="263" spans="1:5" ht="38.25" customHeight="1">
      <c r="A263" s="16">
        <v>45243</v>
      </c>
      <c r="B263" s="31" t="str">
        <f>VLOOKUP(C263,[1]Plan1!$A$5:$B$1500,2,FALSE)</f>
        <v>SIM REDE DE POSTOS LTDA -PELOTAS</v>
      </c>
      <c r="C263" s="19" t="s">
        <v>560</v>
      </c>
      <c r="D263" s="17" t="s">
        <v>561</v>
      </c>
      <c r="E263" s="18">
        <v>153.99</v>
      </c>
    </row>
    <row r="264" spans="1:5" ht="38.25" customHeight="1">
      <c r="A264" s="16">
        <v>45244</v>
      </c>
      <c r="B264" s="31" t="str">
        <f>VLOOKUP(C264,[1]Plan1!$A$5:$B$1500,2,FALSE)</f>
        <v>CITHOS TURISMO HOTELARIA E SERVIÇO EIRELI</v>
      </c>
      <c r="C264" s="19" t="s">
        <v>562</v>
      </c>
      <c r="D264" s="17" t="s">
        <v>563</v>
      </c>
      <c r="E264" s="18">
        <v>12</v>
      </c>
    </row>
    <row r="265" spans="1:5" ht="38.25" customHeight="1">
      <c r="A265" s="16">
        <v>45244</v>
      </c>
      <c r="B265" s="31" t="str">
        <f>VLOOKUP(C265,[1]Plan1!$A$5:$B$1500,2,FALSE)</f>
        <v>CITHOS TURISMO HOTELARIA E SERVIÇO EIRELI</v>
      </c>
      <c r="C265" s="19" t="s">
        <v>564</v>
      </c>
      <c r="D265" s="17" t="s">
        <v>565</v>
      </c>
      <c r="E265" s="18">
        <v>12</v>
      </c>
    </row>
    <row r="266" spans="1:5" ht="38.25" customHeight="1">
      <c r="A266" s="16">
        <v>45246</v>
      </c>
      <c r="B266" s="31" t="str">
        <f>VLOOKUP(C266,[1]Plan1!$A$5:$B$1500,2,FALSE)</f>
        <v>CHARRUA HOTEL</v>
      </c>
      <c r="C266" s="19" t="s">
        <v>566</v>
      </c>
      <c r="D266" s="17" t="s">
        <v>567</v>
      </c>
      <c r="E266" s="18">
        <v>40</v>
      </c>
    </row>
    <row r="267" spans="1:5" ht="38.25" customHeight="1">
      <c r="A267" s="16">
        <v>45248</v>
      </c>
      <c r="B267" s="31" t="str">
        <f>VLOOKUP(C267,[1]Plan1!$A$5:$B$1500,2,FALSE)</f>
        <v>UBER DO BRASIL TECNOLOGIA LTDA</v>
      </c>
      <c r="C267" s="19" t="s">
        <v>75</v>
      </c>
      <c r="D267" s="17" t="s">
        <v>102</v>
      </c>
      <c r="E267" s="18">
        <v>7.94</v>
      </c>
    </row>
    <row r="268" spans="1:5" ht="38.25" customHeight="1">
      <c r="A268" s="56" t="s">
        <v>12</v>
      </c>
      <c r="B268" s="66"/>
      <c r="C268" s="67"/>
      <c r="D268" s="13" t="s">
        <v>8</v>
      </c>
      <c r="E268" s="21">
        <f>SUM(E234:E267)</f>
        <v>3508.14</v>
      </c>
    </row>
    <row r="269" spans="1:5" ht="38.25" customHeight="1">
      <c r="A269" s="56" t="s">
        <v>11</v>
      </c>
      <c r="B269" s="57"/>
      <c r="C269" s="57"/>
      <c r="D269" s="57"/>
      <c r="E269" s="58"/>
    </row>
    <row r="270" spans="1:5" ht="38.25" customHeight="1">
      <c r="A270" s="65" t="s">
        <v>20</v>
      </c>
      <c r="B270" s="65"/>
      <c r="C270" s="65"/>
      <c r="D270" s="65"/>
      <c r="E270" s="65"/>
    </row>
    <row r="271" spans="1:5" ht="38.25" customHeight="1">
      <c r="A271" s="63" t="s">
        <v>21</v>
      </c>
      <c r="B271" s="63"/>
      <c r="C271" s="63"/>
      <c r="D271" s="63"/>
      <c r="E271" s="63"/>
    </row>
    <row r="272" spans="1:5" ht="38.25" customHeight="1">
      <c r="A272" s="63" t="s">
        <v>22</v>
      </c>
      <c r="B272" s="63"/>
      <c r="C272" s="63"/>
      <c r="D272" s="63"/>
      <c r="E272" s="63"/>
    </row>
    <row r="273" spans="1:5" ht="38.25" customHeight="1">
      <c r="A273" s="63" t="s">
        <v>23</v>
      </c>
      <c r="B273" s="63"/>
      <c r="C273" s="63"/>
      <c r="D273" s="63"/>
      <c r="E273" s="63"/>
    </row>
    <row r="274" spans="1:5" ht="38.25" customHeight="1">
      <c r="A274" s="63" t="s">
        <v>24</v>
      </c>
      <c r="B274" s="63"/>
      <c r="C274" s="63"/>
      <c r="D274" s="63"/>
      <c r="E274" s="63"/>
    </row>
    <row r="275" spans="1:5" ht="38.25" customHeight="1">
      <c r="A275" s="63" t="s">
        <v>25</v>
      </c>
      <c r="B275" s="63"/>
      <c r="C275" s="63"/>
      <c r="D275" s="63"/>
      <c r="E275" s="63"/>
    </row>
    <row r="276" spans="1:5" ht="38.25" customHeight="1">
      <c r="A276" s="63" t="s">
        <v>26</v>
      </c>
      <c r="B276" s="63"/>
      <c r="C276" s="63"/>
      <c r="D276" s="63"/>
      <c r="E276" s="63"/>
    </row>
    <row r="277" spans="1:5" ht="38.25" customHeight="1">
      <c r="A277" s="63" t="s">
        <v>27</v>
      </c>
      <c r="B277" s="63"/>
      <c r="C277" s="63"/>
      <c r="D277" s="63"/>
      <c r="E277" s="63"/>
    </row>
    <row r="278" spans="1:5" ht="38.25" customHeight="1">
      <c r="A278" s="63" t="s">
        <v>28</v>
      </c>
      <c r="B278" s="63"/>
      <c r="C278" s="63"/>
      <c r="D278" s="63"/>
      <c r="E278" s="63"/>
    </row>
    <row r="279" spans="1:5" ht="38.25" customHeight="1">
      <c r="A279" s="64" t="s">
        <v>29</v>
      </c>
      <c r="B279" s="64"/>
      <c r="C279" s="64"/>
      <c r="D279" s="64"/>
      <c r="E279" s="64"/>
    </row>
    <row r="280" spans="1:5" ht="38.25" customHeight="1">
      <c r="A280" s="63" t="s">
        <v>30</v>
      </c>
      <c r="B280" s="63"/>
      <c r="C280" s="63"/>
      <c r="D280" s="63"/>
      <c r="E280" s="63"/>
    </row>
    <row r="281" spans="1:5" ht="38.25" customHeight="1">
      <c r="A281" s="5"/>
      <c r="B281" s="3"/>
      <c r="C281" s="4"/>
      <c r="D281" s="5"/>
      <c r="E281" s="7"/>
    </row>
    <row r="282" spans="1:5" ht="38.25" customHeight="1">
      <c r="A282" s="6"/>
      <c r="D282" s="6"/>
    </row>
  </sheetData>
  <sortState ref="A244:E270">
    <sortCondition ref="A244"/>
  </sortState>
  <mergeCells count="26">
    <mergeCell ref="A230:C230"/>
    <mergeCell ref="D231:E231"/>
    <mergeCell ref="B232:C232"/>
    <mergeCell ref="A268:C268"/>
    <mergeCell ref="A269:E269"/>
    <mergeCell ref="A280:E280"/>
    <mergeCell ref="A279:E279"/>
    <mergeCell ref="A270:E270"/>
    <mergeCell ref="A271:E271"/>
    <mergeCell ref="A272:E272"/>
    <mergeCell ref="A273:E273"/>
    <mergeCell ref="A274:E274"/>
    <mergeCell ref="A275:E275"/>
    <mergeCell ref="A276:E276"/>
    <mergeCell ref="A277:E277"/>
    <mergeCell ref="A278:E278"/>
    <mergeCell ref="A113:E113"/>
    <mergeCell ref="D114:E114"/>
    <mergeCell ref="B115:C115"/>
    <mergeCell ref="D1:E1"/>
    <mergeCell ref="B2:C2"/>
    <mergeCell ref="A81:C81"/>
    <mergeCell ref="A82:E82"/>
    <mergeCell ref="D83:E83"/>
    <mergeCell ref="B84:C84"/>
    <mergeCell ref="A112:C11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2023-12-05T19:37:03Z</dcterms:modified>
</cp:coreProperties>
</file>