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Plan1!$A$229:$E$239</definedName>
  </definedNames>
  <calcPr calcId="125725"/>
</workbook>
</file>

<file path=xl/calcChain.xml><?xml version="1.0" encoding="utf-8"?>
<calcChain xmlns="http://schemas.openxmlformats.org/spreadsheetml/2006/main">
  <c r="E121" i="1"/>
  <c r="E227" s="1"/>
  <c r="E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E57" l="1"/>
</calcChain>
</file>

<file path=xl/sharedStrings.xml><?xml version="1.0" encoding="utf-8"?>
<sst xmlns="http://schemas.openxmlformats.org/spreadsheetml/2006/main" count="669" uniqueCount="469">
  <si>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</si>
  <si>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</si>
  <si>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</si>
  <si>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</si>
  <si>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</si>
  <si>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</si>
  <si>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</si>
  <si>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</si>
  <si>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</si>
  <si>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</si>
  <si>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</si>
  <si>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</si>
  <si>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Fonte da Informação: Unidade de Transporte - Sidnei Tibolla.</t>
  </si>
  <si>
    <t>SUPRIDO (a): JOSÉ ADRIANO RIBEIRO D'ÁVILA</t>
  </si>
  <si>
    <t>CPF (b): 884.241.110-87</t>
  </si>
  <si>
    <t>41886692/0001-02</t>
  </si>
  <si>
    <t>PLANALTO TRANSPORTES LTDA</t>
  </si>
  <si>
    <t>SIDNEI MOREIRA</t>
  </si>
  <si>
    <t>93.802.833/0001-57</t>
  </si>
  <si>
    <t>92.319.854/0001-53</t>
  </si>
  <si>
    <t>42.936.996/0001-91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</si>
  <si>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</si>
  <si>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</si>
  <si>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</si>
  <si>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</si>
  <si>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</si>
  <si>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</si>
  <si>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</si>
  <si>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</si>
  <si>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</si>
  <si>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</si>
  <si>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</si>
  <si>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 xml:space="preserve">APROVAÇÃO DE CONTAS (d):SIM </t>
  </si>
  <si>
    <t xml:space="preserve">Valor Pago </t>
  </si>
  <si>
    <t>CNPJ</t>
  </si>
  <si>
    <t>(i)</t>
  </si>
  <si>
    <t>92.695.790/0001-95</t>
  </si>
  <si>
    <t>13.744.117/0001-21</t>
  </si>
  <si>
    <t>18.240.536/0001-40</t>
  </si>
  <si>
    <t>14.157.326/0001-31</t>
  </si>
  <si>
    <t>AGILSUL LTDA</t>
  </si>
  <si>
    <t>17.152.022/0001-70</t>
  </si>
  <si>
    <t>47.064.854/0001-03</t>
  </si>
  <si>
    <t>16.601.017/0001-34</t>
  </si>
  <si>
    <t>EDERSON DE CASTRO TRINDADE</t>
  </si>
  <si>
    <t>984.710.230-91</t>
  </si>
  <si>
    <t>18.378.708/0001-46</t>
  </si>
  <si>
    <t>36.904.870/0001-32</t>
  </si>
  <si>
    <t>DORVÍDIO LUCAS ANTUNES</t>
  </si>
  <si>
    <t>374.102.610-72</t>
  </si>
  <si>
    <t>860.075.130-68</t>
  </si>
  <si>
    <t>ROGÉRIO RODRIGUES FERREIRA</t>
  </si>
  <si>
    <t>017.093.810-78</t>
  </si>
  <si>
    <t>LUCAS JOBIM DA SILVA</t>
  </si>
  <si>
    <t>024.170.240-20</t>
  </si>
  <si>
    <t>004.842.490-02</t>
  </si>
  <si>
    <t>729.778.680-20</t>
  </si>
  <si>
    <t>Total</t>
  </si>
  <si>
    <t>SUPRIDO (a): ADRIANO CARDOSO SCHEFFER</t>
  </si>
  <si>
    <t>CPF (b): 517.234.410-15</t>
  </si>
  <si>
    <t>10.878.757/0001-36</t>
  </si>
  <si>
    <t>PGJ</t>
  </si>
  <si>
    <t>694.954.910-53</t>
  </si>
  <si>
    <t>CIA ZAFFARI COM E IND</t>
  </si>
  <si>
    <t>Aquisição de bombona de água</t>
  </si>
  <si>
    <t>05.563.868/0001-13</t>
  </si>
  <si>
    <t>Fonte da Informação: Unidade de Estimativa e Adiantamentos - Adriano Cardoso Scheffer</t>
  </si>
  <si>
    <t>02511048/0001-90</t>
  </si>
  <si>
    <t>33258481/0001-99</t>
  </si>
  <si>
    <t>76476050/0002-92</t>
  </si>
  <si>
    <t>32161500/0001-00</t>
  </si>
  <si>
    <t>11858643/0001-97</t>
  </si>
  <si>
    <t>17895646/0001-87</t>
  </si>
  <si>
    <t>02.511.048/0001-90</t>
  </si>
  <si>
    <t>48.986.304/0001-04</t>
  </si>
  <si>
    <t>GREFFORT DISTRIBUIDORA DE BEBIDAS LTDA</t>
  </si>
  <si>
    <t>SUPRIDO (a): THIAGO COSTA PEDROSO DE ALBUQUERQUE</t>
  </si>
  <si>
    <t>CPF (b): 023.076.380-40</t>
  </si>
  <si>
    <t>MAURÍCIO MARTINS RODRIGUES</t>
  </si>
  <si>
    <t>MARCELO QUADROS SENA</t>
  </si>
  <si>
    <t>22.390.631/0001-05</t>
  </si>
  <si>
    <t>JOANA SALETE DIAS</t>
  </si>
  <si>
    <t>72.313.828/0001-00</t>
  </si>
  <si>
    <t>ANTÔNIO CARLOS DA SILVA</t>
  </si>
  <si>
    <t>319.806.190-34</t>
  </si>
  <si>
    <t>90.344.631/0001-10</t>
  </si>
  <si>
    <t>CONSTRUCENTRO</t>
  </si>
  <si>
    <t>JANTARA</t>
  </si>
  <si>
    <t>FESP</t>
  </si>
  <si>
    <t>FECHOSUL</t>
  </si>
  <si>
    <t>03.417.907/0001-49</t>
  </si>
  <si>
    <t>INSS Rogério Rodrigues</t>
  </si>
  <si>
    <t>09.283.977/0001-38</t>
  </si>
  <si>
    <t>ALBERTO JANTARA</t>
  </si>
  <si>
    <t>90.289.992/0001-01</t>
  </si>
  <si>
    <t>Fonte da Informação: Unidade de Manutenção - Thiago Albuquerque</t>
  </si>
  <si>
    <t>PERÍODO DE APLICAÇÃO (c):                               12/07/2023 a 10/08/2023</t>
  </si>
  <si>
    <t>Baita Presente</t>
  </si>
  <si>
    <t>32.381.880/0001-80</t>
  </si>
  <si>
    <t>Aquisição de Porta-Celulares</t>
  </si>
  <si>
    <t>J NUNES GRAVACOES EM PLAQUETAS LTDA</t>
  </si>
  <si>
    <t>90.552.828/0001-22</t>
  </si>
  <si>
    <t>Placas em latão gravadas</t>
  </si>
  <si>
    <t>88.262.126/0001-85</t>
  </si>
  <si>
    <t>Ressarcimento transporte público servidora (18 jul)</t>
  </si>
  <si>
    <t>Brasil dos Parafusos</t>
  </si>
  <si>
    <t>Aquisição de rebites</t>
  </si>
  <si>
    <t xml:space="preserve">Connecto Tecnologia Audiovisual Ltda. </t>
  </si>
  <si>
    <t>01.171.279 / 0001-39</t>
  </si>
  <si>
    <t>Conserto projetor PJ B. Gonçalves</t>
  </si>
  <si>
    <t>Taxa bombeiros (PJ São Borja)</t>
  </si>
  <si>
    <t>CREA-RS Conselho Regional de Engenharia e Agronomia do RS</t>
  </si>
  <si>
    <t>Taxa CREA (PJ Pelotas)</t>
  </si>
  <si>
    <t>Ressarcimento transporte público servidora (20 jul)</t>
  </si>
  <si>
    <t>Taxa bombeiros (PJ São Lourenço)</t>
  </si>
  <si>
    <t>WALDEMAR P MARIANI E CIA LTDA</t>
  </si>
  <si>
    <t>94.568.698/0001-90</t>
  </si>
  <si>
    <t>Hospedagem de membro  (Dr. Mauro)</t>
  </si>
  <si>
    <t>FABIANO PORTO DA FONTOURA</t>
  </si>
  <si>
    <t>914.566.650-49</t>
  </si>
  <si>
    <t>Ressarcimento amostra combustível (PJ Consumidor)</t>
  </si>
  <si>
    <t>KASSIO DE VARGAS VILELA</t>
  </si>
  <si>
    <t>Limpeza estacionamento Aureliano</t>
  </si>
  <si>
    <t>Retenção INSS (RPCI 20/2023)</t>
  </si>
  <si>
    <t>Limpeza Terreno Assis Brasil</t>
  </si>
  <si>
    <t>Retenção INSS (RPCI 19/2023)</t>
  </si>
  <si>
    <t>RAFAEL VIEIRA DA COSTA</t>
  </si>
  <si>
    <t>30.310.637/0001-45</t>
  </si>
  <si>
    <t>Serviço de Plotagem</t>
  </si>
  <si>
    <t>Ressarcimento transporte público servidora (24 jul)</t>
  </si>
  <si>
    <t>EDUARDO ANDRES ZOLIN</t>
  </si>
  <si>
    <t xml:space="preserve"> 05.197.465/0001-06</t>
  </si>
  <si>
    <t>Cópias coloridas para Júri PJ Santiago</t>
  </si>
  <si>
    <t>BRASÃO DO COLOSSO</t>
  </si>
  <si>
    <t>49.513.589/0001-10</t>
  </si>
  <si>
    <t>Ressarcimento alimentação membro (Dr. Alcindo)</t>
  </si>
  <si>
    <t>Ressarcimento transporte público servidora</t>
  </si>
  <si>
    <t>Taxa CREA (PJ Santiago)  comprovante 804023</t>
  </si>
  <si>
    <t>Taxa CREA (Sede Institucional) comprovante 804026</t>
  </si>
  <si>
    <t>FUNDO ESPECIAL DE SEGURANCA PÚBLICA</t>
  </si>
  <si>
    <t>Taxa inspeção bombeiros PJ São Leopoldo</t>
  </si>
  <si>
    <t>93.015.006/0001-13</t>
  </si>
  <si>
    <t>Aquisição de cobertores NUGESP</t>
  </si>
  <si>
    <t>Cópias para Júri PJ Santiago</t>
  </si>
  <si>
    <t>Serviço de Lavanderia (cobertores)</t>
  </si>
  <si>
    <t>MATHIAS E VALERIUS LTDA</t>
  </si>
  <si>
    <t>05.764.846/0001-11</t>
  </si>
  <si>
    <t>Ecosul concessionária</t>
  </si>
  <si>
    <t>Ressarcimento pedágios (ASI)</t>
  </si>
  <si>
    <t>Taxa bombeiros (pj GRAMADO)</t>
  </si>
  <si>
    <t>Taxa CREA-RS (PJ Vacaria)</t>
  </si>
  <si>
    <t>PREFEITURA MUNICIPAL DE SAPUCAIA DO SUL</t>
  </si>
  <si>
    <t>88.185.020/0001-25</t>
  </si>
  <si>
    <t>Taxa de IPTU PJ Sapucaia do Sul (taxa 375,90 + juros 88,95)</t>
  </si>
  <si>
    <t>VIOLI TRANSENTULHO POA LTDA</t>
  </si>
  <si>
    <t>29.162.171/0001-07</t>
  </si>
  <si>
    <t>Aluguel conteiner</t>
  </si>
  <si>
    <t>Serviço de Lavanderia (lençóis)</t>
  </si>
  <si>
    <t>HAYER HOTEL</t>
  </si>
  <si>
    <t>28.523.565/0001-72</t>
  </si>
  <si>
    <t>Hospedagem de membro (Dr. Alcindo)</t>
  </si>
  <si>
    <t>TRANSFERÊNCIA ENTRE CONTAS</t>
  </si>
  <si>
    <t>Devolução dos juros e multa referente taxa de  IPTU PJ Sapucaia do Sul</t>
  </si>
  <si>
    <t>BANCA 13</t>
  </si>
  <si>
    <t>92.700.046/0001-31</t>
  </si>
  <si>
    <t>panos de pratos</t>
  </si>
  <si>
    <t>BELLER COMERCIO DE PAPEIS LTDA</t>
  </si>
  <si>
    <t>Aquisição folhas amarelas</t>
  </si>
  <si>
    <t>Taxa CREA-RS (PJ Especializada Santana - ART 12697455)</t>
  </si>
  <si>
    <t>Andres Editora jornalística Ltda</t>
  </si>
  <si>
    <t>07.759.909/0001-77</t>
  </si>
  <si>
    <t>Assinatura jornal Folha de São Borja</t>
  </si>
  <si>
    <t>KOHLRAUSCH &amp; MANFREDINI</t>
  </si>
  <si>
    <t>29.652.108/0001-40</t>
  </si>
  <si>
    <t>Serviço de limpeza terreno Capão da Canoa</t>
  </si>
  <si>
    <t>ROSLANGE LIA NASSI</t>
  </si>
  <si>
    <t>03.491.847/0001-04</t>
  </si>
  <si>
    <t>Aquisição de pastas porta certificado</t>
  </si>
  <si>
    <t>PERÍODO DE APLICAÇÃO (c):                               14/07//2023 a 12/08/2023</t>
  </si>
  <si>
    <t>2 Despesa com pedágio veículo JBR1F08, conforme DFE 2CA67E, E8AAD0</t>
  </si>
  <si>
    <t>2 Despesa com pedágio veículo JBR1F08, conforme DFE B59B3F, D07FB0</t>
  </si>
  <si>
    <t xml:space="preserve">Despesa com transporte de servidor em serviço extraordinário, conforme NF </t>
  </si>
  <si>
    <t>2 Despesa com pedágio veículo JBR1F08, conforme DFE FB0933, 54D9D0</t>
  </si>
  <si>
    <t>4 Despesa com pedágio veículo JBK3H82, conforme DFE 12BCB6, 05CD01, 459202, 127A31</t>
  </si>
  <si>
    <t>2 Despesa com pedágio veículo JBR1F08, conforme DFE F82F52, 59BDAA</t>
  </si>
  <si>
    <t>Despesa com serviço de de travessia de balsa veículo placa izu7e93, conforme NF 11435</t>
  </si>
  <si>
    <t>11332931/0001-03</t>
  </si>
  <si>
    <t>Despesa com alimentação de servidor em serviço extraordinário, conforme NF 513767</t>
  </si>
  <si>
    <t>3 Despesa com pedágio veículo JBB8E51, conforme DFE 655A0C, 2306F1, 803AB8</t>
  </si>
  <si>
    <t>16987837/0001-06</t>
  </si>
  <si>
    <t>17695813/0010-37</t>
  </si>
  <si>
    <t>Despesa com combustível veículo IWK2467, conforme NF 476403</t>
  </si>
  <si>
    <t>2 Despesa com pedágio veículo JBR8D27, conforme DFE PS4P11, GC4P27</t>
  </si>
  <si>
    <t>Despesa com 3 par de placa mercosul, conforme NF 5511</t>
  </si>
  <si>
    <t>02938743/0002-40</t>
  </si>
  <si>
    <t>Despesa com serviço estacionamento veículo placa izv6c56, conforme NF: 1385</t>
  </si>
  <si>
    <t>Despesa com pedágio veículo JBR8d27, conforme DFE</t>
  </si>
  <si>
    <t xml:space="preserve">2 Despesa com pedágio veículo JBR8D27, conforme DFE </t>
  </si>
  <si>
    <t>Despesa com serviço estacionamento veículo placa JBR8D27, conforme NF: 202313020</t>
  </si>
  <si>
    <t>08362750/0001-15</t>
  </si>
  <si>
    <t>Despesa com combustível veículo IZB5G90, conforme NF 34092</t>
  </si>
  <si>
    <t>13586691/0001-07</t>
  </si>
  <si>
    <t>Despesa com combustível veículo IZU4D48, conforme NF 126168</t>
  </si>
  <si>
    <t>ARTUR ONAISER SANDERS MENGUE</t>
  </si>
  <si>
    <t>15.704.647/0001-71</t>
  </si>
  <si>
    <t>Aquisição de fechadrua, chaves e cadeado, conforme NF 48031949</t>
  </si>
  <si>
    <t>FERRAGEM SANTO EXPEDITO</t>
  </si>
  <si>
    <t>05.816.208/0001-05</t>
  </si>
  <si>
    <t>Aquisição de cadeado</t>
  </si>
  <si>
    <t>GIRLEI JOSE TEIXEIRA DA SILVEIRA</t>
  </si>
  <si>
    <t>17.692.415/0001-76</t>
  </si>
  <si>
    <t>Serviço hidráulico para a PJ Encruzilhada do Sul, conforme NF 2023185</t>
  </si>
  <si>
    <t>Serviço hidráulico para a PJ Encruzilhada do Sul, conforme NF 2023184</t>
  </si>
  <si>
    <t>LAURÍCIO DUARTE COELHO</t>
  </si>
  <si>
    <t>24.298.462/0001-03</t>
  </si>
  <si>
    <t>Manutenção de ar-condicionado na PJ Pelotas, conforme NF 249</t>
  </si>
  <si>
    <t>CIRO RONALDO CAMARGO SILVEIRA</t>
  </si>
  <si>
    <t>537.435.200-87</t>
  </si>
  <si>
    <t>Substituição de plafon na PJ Santana do Livramento, conforme RPCI 513689</t>
  </si>
  <si>
    <t>INSS de Ciro Ronaldo Camargo Silveira</t>
  </si>
  <si>
    <t>Serviço elétrico na PJ Torres, conforme RPCI 513705</t>
  </si>
  <si>
    <t>INSS Antônio da Silva</t>
  </si>
  <si>
    <t>Limpeza de calhas na PJ Rosário deo Sul, conforme RPCI 513663</t>
  </si>
  <si>
    <t>ZOTTIS</t>
  </si>
  <si>
    <t>44.625.685/0001-37</t>
  </si>
  <si>
    <t>Aquisição de material hidráulico para a sede institucional, conforme NF 529</t>
  </si>
  <si>
    <t>MACROMIX</t>
  </si>
  <si>
    <t>07.718.633/0075-15</t>
  </si>
  <si>
    <t>Aquisição de flexite para a PJ São Leopoldo</t>
  </si>
  <si>
    <t xml:space="preserve">STEMETAL </t>
  </si>
  <si>
    <t>03.300.983/0001-70</t>
  </si>
  <si>
    <t>Manutenção de portas de vidro e janelas na PJ Frederico Westphalen, conforme NF 2023605</t>
  </si>
  <si>
    <t>Impermeabilização de laje e conserto de telhado na PJ Caxias do Sul, conforme NF 219</t>
  </si>
  <si>
    <t>Limpeza de calhas em Igrejinha, conforme RPCI 511089</t>
  </si>
  <si>
    <t>INSS Dorvídio Lucas Antunes</t>
  </si>
  <si>
    <t>BRUNA DA  SILVA AZEVEDO</t>
  </si>
  <si>
    <t>47.280.935/0001-32</t>
  </si>
  <si>
    <t>Aquisição de material elétrico para serviço na PJ Bom Jesus, conforme NF 048.046.656</t>
  </si>
  <si>
    <t xml:space="preserve">AURIO WIEGAND </t>
  </si>
  <si>
    <t>14.817.527/0001-18</t>
  </si>
  <si>
    <t>Aquisição de material para reparo no telhado da PJ Lourenço do Sul</t>
  </si>
  <si>
    <t xml:space="preserve">J. B. DOS SANTOS PEREIRA </t>
  </si>
  <si>
    <t>10.813.042/0001-03</t>
  </si>
  <si>
    <t>Aquisição de material hidráulico e lâmpada led para a PJ Capão da Canoa, conforme NF 79</t>
  </si>
  <si>
    <t>ANDRÉ FRANCISCO DA LUZ VOGEL</t>
  </si>
  <si>
    <t>94.817.624/0001-40</t>
  </si>
  <si>
    <t>fornecimento de cópia de chaves na PJ Ibirubá, conforme NF 052</t>
  </si>
  <si>
    <t>Aquisição de materiais hidráulicos para a Santana, conforme NF 530</t>
  </si>
  <si>
    <t>Material para manutenção de reservatório de água do palácio, conforme NF 11302</t>
  </si>
  <si>
    <t>STEMAC</t>
  </si>
  <si>
    <t>92.753.268/0052-62</t>
  </si>
  <si>
    <t>Aquisição de peça para gerador, conforme NF 142162</t>
  </si>
  <si>
    <t>GASPARINO CONÇALVES PEREIRA</t>
  </si>
  <si>
    <t>Serviço elétrico na PJ Lajeado, conforme NF 202327</t>
  </si>
  <si>
    <t>Troca das fechaduras da PJ Rio Pardo, conforme NF 2023186</t>
  </si>
  <si>
    <t>LUCIANO SOTT</t>
  </si>
  <si>
    <t>22.106.155/0001-40</t>
  </si>
  <si>
    <t>Serviço hidráulico na PJ Sobradinho, conforme NF 14</t>
  </si>
  <si>
    <t>VAGNER DE OLIVEIRA BRITO</t>
  </si>
  <si>
    <t>41.639.751/0001-30</t>
  </si>
  <si>
    <t>Serviço hidráulico na PJ Venâncio Aires, conforme NF 202321</t>
  </si>
  <si>
    <t>ARTEMIO ELTON DE MORAES</t>
  </si>
  <si>
    <t>11.142.024/0001-00</t>
  </si>
  <si>
    <t>Manutenção de portão da PJ Coronel Bicaco, conforme NF 153</t>
  </si>
  <si>
    <t>ELISANDRO PINTO</t>
  </si>
  <si>
    <t>019.994.590-08</t>
  </si>
  <si>
    <t>Serviço elétrico na PJ Bom Jesus, conforme RPCI 513778</t>
  </si>
  <si>
    <t>INSS Elisandro Pinto</t>
  </si>
  <si>
    <t>VIVIAN CENTERMAT</t>
  </si>
  <si>
    <t>Aquisição de telhas para a Sede Institucional, conforme NF 297.139</t>
  </si>
  <si>
    <t>JOÃO FRANCISCO TOLEDO BITENCOURT</t>
  </si>
  <si>
    <t>12.215.342/0001-08</t>
  </si>
  <si>
    <t>Serviço elétrico na PJ Rio Pardo, conforme NF 2023710</t>
  </si>
  <si>
    <t>VORNY A. DA CONCEIÇÃO</t>
  </si>
  <si>
    <t>95.155.339/0001-73</t>
  </si>
  <si>
    <t>Serviço de alvenaria na grade e no portão de ferro da PJ Guaíba, entortados pelo ciclone, conforme NF 12</t>
  </si>
  <si>
    <t>DEOVANI BASCHERA</t>
  </si>
  <si>
    <t>16.628.936/0001-00</t>
  </si>
  <si>
    <t>Serviços elétricos e hidráulicos na PJ Tapejara, conforme NF 46</t>
  </si>
  <si>
    <t>IVAL SAMPAIO</t>
  </si>
  <si>
    <t>246.057.510-68</t>
  </si>
  <si>
    <t>Serviço elétrico na PJ Erechim, conforme RPCI 513776</t>
  </si>
  <si>
    <t>INSS Ival Sampaio</t>
  </si>
  <si>
    <t>JAIME MAURÍCIO MEZADRI</t>
  </si>
  <si>
    <t>017.836.360-09</t>
  </si>
  <si>
    <t>Limpeza de calhas na PJ Santo Ângelo, conforme RPCI 513004</t>
  </si>
  <si>
    <t>INSS Jaime Maurício Mezadri</t>
  </si>
  <si>
    <t>CELIO SERAPIO</t>
  </si>
  <si>
    <t>49.316.449/0001-52</t>
  </si>
  <si>
    <t>Serviço elétrico na PJ Nonoai, conforme NF 14</t>
  </si>
  <si>
    <t>MATHEUS SIMÃO BERTOLDI</t>
  </si>
  <si>
    <t>29.471.741/0001-32</t>
  </si>
  <si>
    <t>Manutenção de ar-condicionado na PJ Gramado, conforme NF 308</t>
  </si>
  <si>
    <t>DUFRIO</t>
  </si>
  <si>
    <t>01.754.239/0001-10</t>
  </si>
  <si>
    <t>Aquisição de comprensor para a sede institucional, conforme NF 2381041</t>
  </si>
  <si>
    <t>Aquisição de material hidráulico para manutenção predial na Andrade Neves, conforme NF 578</t>
  </si>
  <si>
    <t>SOSCHAVEIRO.COM</t>
  </si>
  <si>
    <t>40.187.011/0001-47</t>
  </si>
  <si>
    <t>Aquisição de fechadura para a PJ São Leopoldo, conforme NF 475</t>
  </si>
  <si>
    <t>PAULO ROBERTO SCIORTINO SARAIVA</t>
  </si>
  <si>
    <t>27.351.351/0001-01</t>
  </si>
  <si>
    <t>Controles para a central de alarme da PJ Lavras do Sul, conforme NF 048.144.021</t>
  </si>
  <si>
    <t>C. RUCK</t>
  </si>
  <si>
    <t>10.295.733/0001-54</t>
  </si>
  <si>
    <t>Conserto da porta de vidro da PJ Carlos Barbosa, conforme NF 4</t>
  </si>
  <si>
    <t>Serviço de codificação de controles na PJ Lavras do Sul, conforme NF 204</t>
  </si>
  <si>
    <t>HELENA ANASTACIA CONFORTINI DALA</t>
  </si>
  <si>
    <t>26.326.224/0001-81</t>
  </si>
  <si>
    <t>Fornecimento de cópias de chave para a PJ Marau, conforme NF 048.141.656</t>
  </si>
  <si>
    <t>ELETRÔNICA SILVEIRA</t>
  </si>
  <si>
    <t>88.825.930/0001-25</t>
  </si>
  <si>
    <t>Compra de controle remoto para a PJ Sapiranga, conforme NF 313</t>
  </si>
  <si>
    <t>Aquisição de mola de piso para a porta de vidro da promotoria do Partenon, conforme NF 151407</t>
  </si>
  <si>
    <t>LUCIANA DE MELO CARVALHO</t>
  </si>
  <si>
    <t>49.672.626/0001-33</t>
  </si>
  <si>
    <t>Serviço de jardinagem na PJ São Luiz Gonzaga, conforme NF 048.164.980</t>
  </si>
  <si>
    <t>ARI NELSON RAMOS MADRUGA</t>
  </si>
  <si>
    <t>Serviço elétrico na PJ Lavras do Sul, conforme NF 98</t>
  </si>
  <si>
    <t>NEI PAULO DA SILVEIRA</t>
  </si>
  <si>
    <t>11.939.864/0001-90</t>
  </si>
  <si>
    <t>Serviço hidráulico na PJ Campo Bom, conforme NF 125</t>
  </si>
  <si>
    <t>REDE VIDEO &amp; ACESS LTDA</t>
  </si>
  <si>
    <t>03.597.943/0001-31</t>
  </si>
  <si>
    <t>Aquisição de controles de sistema de alarme e de portão, conforme NF 048.165.153</t>
  </si>
  <si>
    <t>Fornecimento de bateria de alarme para a PJ Quaraí, conforme NF 048.170.329</t>
  </si>
  <si>
    <t>VIDRAÇARIA VISUAL LTDA</t>
  </si>
  <si>
    <t>41.448.783/0001-58</t>
  </si>
  <si>
    <t>Aquisiçãode mola de pressão para porta de vidro na PJ Lagoa Vermelha, conforme NF 048.190.337</t>
  </si>
  <si>
    <t>LEROY MERLIN</t>
  </si>
  <si>
    <t>01.438.784/0036-27</t>
  </si>
  <si>
    <t>Aquisição de materiais de manutenção predial para a PJ São Leopoldo, conforme NF 135.043</t>
  </si>
  <si>
    <t>Aquisição de materiais de manutenção predial para a PJ São Leopoldo, conforme NF 223.851</t>
  </si>
  <si>
    <t>Conserto de portão da garage na PJ São Sebastião do Caí, conforme NF 2023/104</t>
  </si>
  <si>
    <t>ADILSON FLORES DE OLIVEIRA DOS SANTOS</t>
  </si>
  <si>
    <t>556.147.600-91</t>
  </si>
  <si>
    <t>Conserto de telhado na PJ Santa Maria, conforme RPCI 514678</t>
  </si>
  <si>
    <t xml:space="preserve">INSS Adilson Flores </t>
  </si>
  <si>
    <t>VOLMAR ANTONIO SCHMIDT</t>
  </si>
  <si>
    <t>29.393.983/0001-55</t>
  </si>
  <si>
    <t>Serviço hidráulico na PJ Nonoai, conforme NF 145</t>
  </si>
  <si>
    <t>SULCANOS COMÉRCIO DE BOMBAS SUBMERSAS</t>
  </si>
  <si>
    <t>94.643.434/0001-53</t>
  </si>
  <si>
    <t>Conserto de sistema de incêndio na PJ Santo Ângelo, conforme NF 942</t>
  </si>
  <si>
    <t>Serviço hidráulico na PJ Caxias do Sul, conforme NF 226</t>
  </si>
  <si>
    <t>Serviço elétrico na PJ Caxias do Sul, conforme NF 227</t>
  </si>
  <si>
    <t>NERI JOÃO PEREIRA DA CRUZ</t>
  </si>
  <si>
    <t>87.707.584/0001-18</t>
  </si>
  <si>
    <t>Fornecimentode calhas para cobertura do estacionamento da PJ São Luiz Gonzaga</t>
  </si>
  <si>
    <t>LUCAS DA SILVA</t>
  </si>
  <si>
    <t>29.168.777/0001-41</t>
  </si>
  <si>
    <t>Manutenção de ar-condicionado na PJ Cachoeira do Sul, conforme NF 048.203.889</t>
  </si>
  <si>
    <t>ENGELMANN SISTEMAS DE SEGURANÇA</t>
  </si>
  <si>
    <t>05.603.553/0001-52</t>
  </si>
  <si>
    <t>Fornecimento de material para manutenção de portão eletrônico na PJ  Dois Irmãos, conforme NF 9589</t>
  </si>
  <si>
    <t>Manutenção de movimentador do portão eletrônico da PJ Dois Irmaõs</t>
  </si>
  <si>
    <t>VERA ALICE CHAGAS</t>
  </si>
  <si>
    <t>21.968.331/0001-90</t>
  </si>
  <si>
    <t>Aquisição de corrimão e instalação na PJ São Borja, conforme NF 48203327</t>
  </si>
  <si>
    <t>Aquisição de material hidráulico, conforme NF 2999</t>
  </si>
  <si>
    <t>Aquisição de material hidráulico, conforme NF 21.294</t>
  </si>
  <si>
    <t>Aquisição de cola de contato, conforme NF 021.293</t>
  </si>
  <si>
    <t>Aquisição de lona e arame para a sede institucional, conforme NF 11991</t>
  </si>
  <si>
    <t>DEOCLIDES LUIZ DAL LAGO</t>
  </si>
  <si>
    <t>22.644.239/0001-37</t>
  </si>
  <si>
    <t>Troca de fechadura na PJ Giruá, conforme NF 68</t>
  </si>
  <si>
    <t>DZ9 COMUNICAÇÃO VISUAL</t>
  </si>
  <si>
    <t>Adesivos para a sede Aureliano, conforme NF 1019</t>
  </si>
  <si>
    <t>Aquisição de válvulas para a sede institucional, conforme NF 557</t>
  </si>
  <si>
    <t xml:space="preserve">MARCELO GUEDINE </t>
  </si>
  <si>
    <t>28.220.932/0001-69</t>
  </si>
  <si>
    <t>Conserto de algerosa na PJ Canela, conforme NF 108</t>
  </si>
  <si>
    <t>Conserto de tampa de concreto na PJ Taquari, conforme NF 20230000386</t>
  </si>
  <si>
    <t>SERRALHERIA ABIDO</t>
  </si>
  <si>
    <t>49.264.582/0001-02</t>
  </si>
  <si>
    <t>Aquisição de material para conserto das calhas da PJ Nonoai, conforme NF 048.267.054</t>
  </si>
  <si>
    <t>SENDAS DISTRIBUIDORA S/A</t>
  </si>
  <si>
    <t>06.057.223/0540-00</t>
  </si>
  <si>
    <t>Aquisição de material de prato para copa, conforme NF 27861</t>
  </si>
  <si>
    <t>JULIANO RODRIGUES LIMA</t>
  </si>
  <si>
    <t>35.216.740/0001-44</t>
  </si>
  <si>
    <t>Serviço elétrico na promotoria de Nova Santa Rita, ocnforme NF 14</t>
  </si>
  <si>
    <t>PAULO FERNANDO DUARTE ANTUNES</t>
  </si>
  <si>
    <t>Serviço de limpeza do telhado da PJ Campo Bom, conforme RPCI 514959</t>
  </si>
  <si>
    <t>INSS Paulo Fernando Duarte</t>
  </si>
  <si>
    <t>Serviço elétrico na PJ Campo Bom, conforme RPCI 516267</t>
  </si>
  <si>
    <t>Limpeza de calhas na PJ São Pedro do Sul, conforme RPCI 515166</t>
  </si>
  <si>
    <t>INSS Lucas Jobim</t>
  </si>
  <si>
    <t>CELSO GARCIA</t>
  </si>
  <si>
    <t>21.818.528/0001-42</t>
  </si>
  <si>
    <t>Instalação de purificador na PJ Tapes, conforme NF 2023173</t>
  </si>
  <si>
    <t>JUVÊNCIO FERREIRA GABRIEL</t>
  </si>
  <si>
    <t>247.387.190-68</t>
  </si>
  <si>
    <t>Conserto de encanamento na PJ São Luiz Gonzaga, conforme RPCI 515876</t>
  </si>
  <si>
    <t>INSS Juvêncio Ferreira</t>
  </si>
  <si>
    <t>LUÍS CARLOS STAUB</t>
  </si>
  <si>
    <t>604099160-72</t>
  </si>
  <si>
    <t>Manutenção de torneiras e engate de janela na PJ Estância Velha, conforme RPCI 509690</t>
  </si>
  <si>
    <t>INSS Luís Carlos Staub</t>
  </si>
  <si>
    <t>JOELSO RASEIRA DA SILVA</t>
  </si>
  <si>
    <t>674.117.460-53</t>
  </si>
  <si>
    <t>Conserto de vaso sanitário na PJ Capão da Canoa, conforme RPCI 516070</t>
  </si>
  <si>
    <t>INSS Joelso Raseira da Silva</t>
  </si>
  <si>
    <t xml:space="preserve">LIGALUZ MATERIAL ELÉTRICO E HIDRÁULICO </t>
  </si>
  <si>
    <t>02.752.354/0001-18</t>
  </si>
  <si>
    <t>Aquisição de lâmpada para a PJ Horizontina, conforme NF 6906</t>
  </si>
  <si>
    <t>BALSAN FERRAMETAS E FERRAGENS</t>
  </si>
  <si>
    <t>05.845.494/0001-29</t>
  </si>
  <si>
    <t>Aquisição de cilindro para portão para a PJ Horizontina, conforme NF 17210</t>
  </si>
  <si>
    <t>MAURÍCIO MOREIRA DE MATOS</t>
  </si>
  <si>
    <t>95.099.156/0001-88</t>
  </si>
  <si>
    <t>Aquisição de fechaduras para a PJ Sapucaia do Sul, conforme NF 1678</t>
  </si>
  <si>
    <t>Instalação de fechaduras na PJ Sapucaia do Sul, conforme NF 2832</t>
  </si>
  <si>
    <t>H4 SOLUÇÕES TECNOLÓGICAS LTDA</t>
  </si>
  <si>
    <t>04.791.436/0001-05</t>
  </si>
  <si>
    <t>Aquisição de material audiovisual, conforme NF 290</t>
  </si>
  <si>
    <t>ZATUR TERRAPLANAGEM</t>
  </si>
  <si>
    <t>26.757.359/0001-00</t>
  </si>
  <si>
    <t>Aquisição de material para conserto da calçada da PJ Jaguari, conforme NF 2580</t>
  </si>
  <si>
    <t>LUÍS CARLOS DUMANN</t>
  </si>
  <si>
    <t>Limpeza de calhas na PJ Tucunduva, conforme RPCI 516176</t>
  </si>
  <si>
    <t>INSS Luís Carlos Dumann</t>
  </si>
  <si>
    <t>PLENOBRÁS</t>
  </si>
  <si>
    <t>Aquisição de disjuntor para a PJ Gravataí, conforme NF 687.158</t>
  </si>
  <si>
    <t>ROBERTO LUCIANO DOS SANTOS AMBRÓSIO</t>
  </si>
  <si>
    <t>Limpeza de mictório e caixa de gordura na na PJ Santa Bárbara do Sul, conforme RPCI 514289</t>
  </si>
  <si>
    <t>INSS de Roberto Luciano dos Santos Ambrósio</t>
  </si>
  <si>
    <t>Serviço elétrico na PJ Santa Bárbara na PJ Santa Bárbara do Sul, conforme RPCI 513950</t>
  </si>
  <si>
    <t>Limpeza de graxeira na PJ Rosário do Sul, conforme RPCI 516835</t>
  </si>
  <si>
    <t xml:space="preserve">MURILO WENTZ VANAZ </t>
  </si>
  <si>
    <t>Serviço hidráulico na PJ Vacaria, conforme NF 2023105</t>
  </si>
  <si>
    <t>Serviço elétrico na PJ Cachoeira do Sul, conforme NF 48.317.144</t>
  </si>
  <si>
    <t>Manutenção de aparelhos de ar-condicionado na PJ Santa Vitória do Palmar, conforme NF 2023414</t>
  </si>
  <si>
    <t>LUIS CARLOS PERES MARQUES</t>
  </si>
  <si>
    <t>453.730.350-68</t>
  </si>
  <si>
    <t>Serviço elétrico na PJ Caçapava do Sul, conforme RPCI 517702</t>
  </si>
  <si>
    <t>INSS Luis Carlos Peres Marques</t>
  </si>
  <si>
    <t>Aquisição de material de manutenção predial, conforme NF 21369</t>
  </si>
  <si>
    <t>Aquisição de material hidráulico, conforme NF 12441</t>
  </si>
  <si>
    <t>Aquisição de material elétrico, conforme NF 12442</t>
  </si>
  <si>
    <t>GESSAR</t>
  </si>
  <si>
    <t>06.051.045/0001-71</t>
  </si>
  <si>
    <t>Execução de conseto em forro na sede institucional, coforme NF 202300022</t>
  </si>
  <si>
    <t>CARLOS OSCAR MUNCHOW</t>
  </si>
  <si>
    <t>342.668.790-91</t>
  </si>
  <si>
    <t>Instalação elétrica na PJ Pelotas, conforme RPCI 517155</t>
  </si>
  <si>
    <t>RPCI Carlos Munchow</t>
  </si>
  <si>
    <t>Serviço elétrico na PJ Pelotas, conforme RPCI 513631</t>
  </si>
  <si>
    <t>Serviço elétrico na PJ Pelotas, conforme RPCI 517158</t>
  </si>
  <si>
    <t>MARISA TEREZINHA SAUDADE DOS SANTOS</t>
  </si>
  <si>
    <t>04.697.398/0001-18</t>
  </si>
  <si>
    <t>Aquisição de chave para a PJ Ibirubá, conforme NF 582</t>
  </si>
  <si>
    <t>REFRIGERAÇÃO CASTOR LTDA</t>
  </si>
  <si>
    <t>89.031.769/0001-80</t>
  </si>
  <si>
    <t>Limpeza de ar-condicionado na PJ Carazinho, ocnforme NF 2023005943</t>
  </si>
  <si>
    <t xml:space="preserve">JOÃO CARLOS SOUZA DA SILVA </t>
  </si>
  <si>
    <t>18.622.780/0001-77</t>
  </si>
  <si>
    <t>Aquisião de pastilhas de cloro para limpeza de cisterna, conforme NF 2127</t>
  </si>
  <si>
    <t>ESTER BONETE DE OLIVEIRA</t>
  </si>
  <si>
    <t>Limpeza de calhas na PJ Quaraí, conforme RPCI 518338</t>
  </si>
  <si>
    <t>INSS Ester Bonete</t>
  </si>
  <si>
    <t>Serviço elétrico na PJ Alegrete, conforme RPCI 516603</t>
  </si>
  <si>
    <t>INSS Ederson de Castro</t>
  </si>
  <si>
    <t>ADÃO ELIAS FORTES DA SILVA</t>
  </si>
  <si>
    <t>554.583.190-87</t>
  </si>
  <si>
    <t>Serviço elétrico na PJ Viamão, conforme RPCI 517938</t>
  </si>
  <si>
    <t>INSS Adão Elias</t>
  </si>
  <si>
    <t>Aquisição de assento sanitário para o serviço biomédico, conforme NF 13022</t>
  </si>
  <si>
    <t>PERÍODO DE APLICAÇÃO (c):                          17/07/2023 a 15/08/2023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</si>
</sst>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dd/mm/yy;@"/>
    <numFmt numFmtId="166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  <xf numFmtId="0" fontId="11" fillId="0" borderId="0"/>
  </cellStyleXfs>
  <cellXfs count="5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vertical="center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9" fillId="0" borderId="1" xfId="3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right" vertical="center" wrapText="1"/>
    </xf>
    <xf numFmtId="166" fontId="9" fillId="0" borderId="1" xfId="1" applyNumberFormat="1" applyFont="1" applyFill="1" applyBorder="1" applyAlignment="1">
      <alignment horizontal="right" wrapText="1"/>
    </xf>
    <xf numFmtId="16" fontId="4" fillId="0" borderId="1" xfId="0" applyNumberFormat="1" applyFont="1" applyFill="1" applyBorder="1" applyAlignment="1">
      <alignment horizontal="center" vertical="center"/>
    </xf>
    <xf numFmtId="14" fontId="3" fillId="0" borderId="1" xfId="3" applyNumberFormat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wrapText="1"/>
    </xf>
    <xf numFmtId="166" fontId="8" fillId="3" borderId="1" xfId="1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228</xdr:row>
      <xdr:rowOff>0</xdr:rowOff>
    </xdr:from>
    <xdr:to>
      <xdr:col>1</xdr:col>
      <xdr:colOff>1219200</xdr:colOff>
      <xdr:row>228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57</xdr:row>
      <xdr:rowOff>0</xdr:rowOff>
    </xdr:from>
    <xdr:to>
      <xdr:col>1</xdr:col>
      <xdr:colOff>1219200</xdr:colOff>
      <xdr:row>57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56</xdr:row>
      <xdr:rowOff>0</xdr:rowOff>
    </xdr:from>
    <xdr:to>
      <xdr:col>1</xdr:col>
      <xdr:colOff>1219200</xdr:colOff>
      <xdr:row>56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87</xdr:row>
      <xdr:rowOff>0</xdr:rowOff>
    </xdr:from>
    <xdr:to>
      <xdr:col>1</xdr:col>
      <xdr:colOff>1219200</xdr:colOff>
      <xdr:row>87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86</xdr:row>
      <xdr:rowOff>0</xdr:rowOff>
    </xdr:from>
    <xdr:to>
      <xdr:col>1</xdr:col>
      <xdr:colOff>1219200</xdr:colOff>
      <xdr:row>86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227</xdr:row>
      <xdr:rowOff>0</xdr:rowOff>
    </xdr:from>
    <xdr:to>
      <xdr:col>1</xdr:col>
      <xdr:colOff>1114425</xdr:colOff>
      <xdr:row>228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110</xdr:row>
      <xdr:rowOff>0</xdr:rowOff>
    </xdr:from>
    <xdr:to>
      <xdr:col>1</xdr:col>
      <xdr:colOff>1114425</xdr:colOff>
      <xdr:row>110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226</xdr:row>
      <xdr:rowOff>0</xdr:rowOff>
    </xdr:from>
    <xdr:to>
      <xdr:col>1</xdr:col>
      <xdr:colOff>1114425</xdr:colOff>
      <xdr:row>227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185</xdr:row>
      <xdr:rowOff>0</xdr:rowOff>
    </xdr:from>
    <xdr:to>
      <xdr:col>1</xdr:col>
      <xdr:colOff>1114425</xdr:colOff>
      <xdr:row>186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185</xdr:row>
      <xdr:rowOff>0</xdr:rowOff>
    </xdr:from>
    <xdr:to>
      <xdr:col>1</xdr:col>
      <xdr:colOff>1114425</xdr:colOff>
      <xdr:row>186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185</xdr:row>
      <xdr:rowOff>0</xdr:rowOff>
    </xdr:from>
    <xdr:to>
      <xdr:col>1</xdr:col>
      <xdr:colOff>1114425</xdr:colOff>
      <xdr:row>186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185</xdr:row>
      <xdr:rowOff>0</xdr:rowOff>
    </xdr:from>
    <xdr:to>
      <xdr:col>1</xdr:col>
      <xdr:colOff>1114425</xdr:colOff>
      <xdr:row>186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HORA PARK SISTEMA DE ESTACIONAMENTO ROTATIVO LTDA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  <row r="1376">
          <cell r="A1376" t="str">
            <v>08824904/0001-43</v>
          </cell>
          <cell r="B1376" t="str">
            <v>POSTO DE COMBUSTIVEIS DAL RI LTDA</v>
          </cell>
        </row>
        <row r="1377">
          <cell r="A1377" t="str">
            <v>07134662/0001-01</v>
          </cell>
          <cell r="B1377" t="str">
            <v>SULCAR COMERCIO E SERVIÇO LTDA</v>
          </cell>
        </row>
        <row r="1378">
          <cell r="A1378" t="str">
            <v>83741967/0001-51</v>
          </cell>
          <cell r="B1378" t="str">
            <v>HAMBURGO PALACE HOTEL E ADM. DE BENS LTDA</v>
          </cell>
        </row>
        <row r="1379">
          <cell r="A1379" t="str">
            <v>07638220/0001-94</v>
          </cell>
          <cell r="B1379" t="str">
            <v>LANCHES 202 LTDA</v>
          </cell>
        </row>
        <row r="1380">
          <cell r="A1380" t="str">
            <v>21218848/0001-61</v>
          </cell>
          <cell r="B1380" t="str">
            <v>DALLE HOTEL LTDA - EPP</v>
          </cell>
        </row>
        <row r="1381">
          <cell r="A1381" t="str">
            <v>07339867/0002-04</v>
          </cell>
          <cell r="B1381" t="str">
            <v>CENTRO AVANÇADO DE ESTUDOS E PESQUISA LTDA</v>
          </cell>
        </row>
        <row r="1382">
          <cell r="A1382" t="str">
            <v>88124375/0001-04</v>
          </cell>
          <cell r="B1382" t="str">
            <v>ESPIGAO MATRIZ C&amp;A LTDA</v>
          </cell>
        </row>
        <row r="1383">
          <cell r="A1383" t="str">
            <v>74765157/0001-44</v>
          </cell>
          <cell r="B1383" t="str">
            <v>DIOCIR AVELINO CASARIL</v>
          </cell>
        </row>
        <row r="1384">
          <cell r="A1384" t="str">
            <v>02776471/0001-11</v>
          </cell>
          <cell r="B1384" t="str">
            <v>CRB COMERCIO DE PLACAS LTDA</v>
          </cell>
        </row>
        <row r="1385">
          <cell r="A1385" t="str">
            <v>32284409/0001-73</v>
          </cell>
          <cell r="B1385" t="str">
            <v>PIZZARIA NUNES</v>
          </cell>
        </row>
        <row r="1386">
          <cell r="A1386" t="str">
            <v>07473735/0150-22</v>
          </cell>
          <cell r="B1386" t="str">
            <v>SIM REDE POSTOS LTDA SANTA MARIA</v>
          </cell>
        </row>
        <row r="1387">
          <cell r="A1387" t="str">
            <v>00237147/0001-08</v>
          </cell>
          <cell r="B1387" t="str">
            <v>PX COMERCIO DE ALIMENTOS LTDA</v>
          </cell>
        </row>
        <row r="1388">
          <cell r="A1388" t="str">
            <v>18649445/0001-62</v>
          </cell>
          <cell r="B1388" t="str">
            <v>OLIVIA M MARSANGO ME</v>
          </cell>
        </row>
        <row r="1389">
          <cell r="A1389" t="str">
            <v>03165931/0001-38</v>
          </cell>
          <cell r="B1389" t="str">
            <v>DENISE BADIN</v>
          </cell>
        </row>
        <row r="1390">
          <cell r="A1390" t="str">
            <v>15056410/0001-21</v>
          </cell>
          <cell r="B1390" t="str">
            <v>RICARDO DA SILVA MOURA-ME</v>
          </cell>
        </row>
        <row r="1391">
          <cell r="A1391" t="str">
            <v>33459654/0001-37</v>
          </cell>
          <cell r="B1391" t="str">
            <v>BENTO 237 ESTACIONAMENTO LTDA</v>
          </cell>
        </row>
        <row r="1392">
          <cell r="A1392" t="str">
            <v>02938473/0005-93</v>
          </cell>
          <cell r="B1392" t="str">
            <v>CC SERVIÇOS AUTOMOTIVOS LTDA-ME</v>
          </cell>
        </row>
        <row r="1393">
          <cell r="A1393" t="str">
            <v>67317764/0010-84</v>
          </cell>
          <cell r="B1393" t="str">
            <v>HOSPITAL DIVINA PROVIDENCIA</v>
          </cell>
        </row>
        <row r="1394">
          <cell r="A1394" t="str">
            <v>17695813/0017-03</v>
          </cell>
          <cell r="B1394" t="str">
            <v>JP SANTA LUCIA COMERCIO DE COMBUSTIVEIS</v>
          </cell>
        </row>
        <row r="1395">
          <cell r="A1395" t="str">
            <v>07473735/0167-70</v>
          </cell>
          <cell r="B1395" t="str">
            <v>SIM REDE DE POSTOS LTDA-IJUI</v>
          </cell>
        </row>
        <row r="1396">
          <cell r="A1396" t="str">
            <v>03260560/0001-73</v>
          </cell>
          <cell r="B1396" t="str">
            <v>PREMIAR TROFEUS E MEDALHAS EIRELI</v>
          </cell>
        </row>
        <row r="1397">
          <cell r="A1397" t="str">
            <v>95424735/0001-59</v>
          </cell>
          <cell r="B1397" t="str">
            <v>VIAÇÃO UNIÃO SANTA CRUZ LTDA</v>
          </cell>
        </row>
        <row r="1398">
          <cell r="A1398" t="str">
            <v>86862208/0042-03</v>
          </cell>
          <cell r="B1398" t="str">
            <v>ADMINISTRADORA GERAL DE ESTACIONAMENTOS S.A.</v>
          </cell>
        </row>
        <row r="1399">
          <cell r="A1399" t="str">
            <v>42591651/1957-26</v>
          </cell>
          <cell r="B1399" t="str">
            <v>MCDONALDS - DPT</v>
          </cell>
        </row>
        <row r="1400">
          <cell r="A1400" t="str">
            <v>32842392/0001-22</v>
          </cell>
          <cell r="B1400" t="str">
            <v>JOSIMAR GARCIA BATISTA</v>
          </cell>
        </row>
        <row r="1401">
          <cell r="A1401" t="str">
            <v>089658559-00</v>
          </cell>
          <cell r="B1401" t="str">
            <v>LUTIANO CONDE DE OLIVEIRA</v>
          </cell>
        </row>
        <row r="1402">
          <cell r="A1402" t="str">
            <v>95124053/0001-20</v>
          </cell>
          <cell r="B1402" t="str">
            <v>ALEPPO HOTEL LTDA</v>
          </cell>
        </row>
        <row r="1403">
          <cell r="A1403" t="str">
            <v>92209790/0001-38</v>
          </cell>
          <cell r="B1403" t="str">
            <v>HOTEIS DE TURISMO LTDA</v>
          </cell>
        </row>
        <row r="1404">
          <cell r="A1404" t="str">
            <v>18104011/0001-87</v>
          </cell>
          <cell r="B1404" t="str">
            <v>GUSTAVO JOSE FACCO</v>
          </cell>
        </row>
        <row r="1405">
          <cell r="A1405" t="str">
            <v>11332931/0001-03</v>
          </cell>
          <cell r="B1405" t="str">
            <v>LANCHERIA PLANETÁRIO LTDA</v>
          </cell>
        </row>
        <row r="1406">
          <cell r="A1406" t="str">
            <v>02938743/0002-40</v>
          </cell>
          <cell r="B1406" t="str">
            <v>CC SERVIÇOS AUTOMOTIVOS LTDA-ME</v>
          </cell>
        </row>
        <row r="1407">
          <cell r="A1407" t="str">
            <v>08362750/0001-15</v>
          </cell>
          <cell r="B1407" t="str">
            <v>POSTO OLIVEIRA COMERCIAL DE COMBUSTIVEIS LTDA</v>
          </cell>
        </row>
        <row r="1408">
          <cell r="A1408" t="str">
            <v>13586691/0001-07</v>
          </cell>
          <cell r="B1408" t="str">
            <v xml:space="preserve">AUTO POSTO KRAFTSTFF- REDE CAVALINHO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1"/>
  <sheetViews>
    <sheetView tabSelected="1" zoomScale="85" zoomScaleNormal="85" workbookViewId="0">
      <selection activeCell="B7" sqref="B6:B7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8" customWidth="1"/>
  </cols>
  <sheetData>
    <row r="1" spans="1:5" ht="53.25" customHeight="1">
      <c r="A1" s="9" t="s">
        <v>58</v>
      </c>
      <c r="B1" s="9" t="s">
        <v>59</v>
      </c>
      <c r="C1" s="9" t="s">
        <v>96</v>
      </c>
      <c r="D1" s="51" t="s">
        <v>6</v>
      </c>
      <c r="E1" s="52"/>
    </row>
    <row r="2" spans="1:5" ht="38.25" customHeight="1">
      <c r="A2" s="10" t="s">
        <v>5</v>
      </c>
      <c r="B2" s="46" t="s">
        <v>0</v>
      </c>
      <c r="C2" s="47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38.25" customHeight="1">
      <c r="A4" s="21">
        <v>45120</v>
      </c>
      <c r="B4" s="19" t="s">
        <v>97</v>
      </c>
      <c r="C4" s="22" t="s">
        <v>98</v>
      </c>
      <c r="D4" s="22" t="s">
        <v>99</v>
      </c>
      <c r="E4" s="24">
        <v>2000</v>
      </c>
    </row>
    <row r="5" spans="1:5" ht="38.25" customHeight="1">
      <c r="A5" s="21">
        <v>45120</v>
      </c>
      <c r="B5" s="26" t="s">
        <v>100</v>
      </c>
      <c r="C5" s="26" t="s">
        <v>101</v>
      </c>
      <c r="D5" s="22" t="s">
        <v>102</v>
      </c>
      <c r="E5" s="23">
        <v>2800</v>
      </c>
    </row>
    <row r="6" spans="1:5" ht="38.25" customHeight="1">
      <c r="A6" s="21">
        <v>45125</v>
      </c>
      <c r="B6" s="19" t="s">
        <v>16</v>
      </c>
      <c r="C6" s="22" t="s">
        <v>103</v>
      </c>
      <c r="D6" s="22" t="s">
        <v>104</v>
      </c>
      <c r="E6" s="23">
        <v>28.4</v>
      </c>
    </row>
    <row r="7" spans="1:5" ht="38.25" customHeight="1">
      <c r="A7" s="21">
        <v>45125</v>
      </c>
      <c r="B7" s="19" t="s">
        <v>16</v>
      </c>
      <c r="C7" s="22" t="s">
        <v>103</v>
      </c>
      <c r="D7" s="22" t="s">
        <v>104</v>
      </c>
      <c r="E7" s="23">
        <v>28.4</v>
      </c>
    </row>
    <row r="8" spans="1:5" ht="38.25" customHeight="1">
      <c r="A8" s="21">
        <v>45126</v>
      </c>
      <c r="B8" s="19" t="s">
        <v>105</v>
      </c>
      <c r="C8" s="29" t="s">
        <v>60</v>
      </c>
      <c r="D8" s="22" t="s">
        <v>106</v>
      </c>
      <c r="E8" s="24">
        <v>170.17</v>
      </c>
    </row>
    <row r="9" spans="1:5" ht="38.25" customHeight="1">
      <c r="A9" s="19">
        <v>45126</v>
      </c>
      <c r="B9" s="19" t="s">
        <v>107</v>
      </c>
      <c r="C9" s="29" t="s">
        <v>108</v>
      </c>
      <c r="D9" s="22" t="s">
        <v>109</v>
      </c>
      <c r="E9" s="23">
        <v>590</v>
      </c>
    </row>
    <row r="10" spans="1:5" ht="38.25" customHeight="1">
      <c r="A10" s="19">
        <v>45127</v>
      </c>
      <c r="B10" s="19" t="s">
        <v>88</v>
      </c>
      <c r="C10" s="29" t="s">
        <v>39</v>
      </c>
      <c r="D10" s="22" t="s">
        <v>110</v>
      </c>
      <c r="E10" s="24">
        <v>371.13</v>
      </c>
    </row>
    <row r="11" spans="1:5" ht="38.25" customHeight="1">
      <c r="A11" s="19">
        <v>45127</v>
      </c>
      <c r="B11" s="19" t="s">
        <v>111</v>
      </c>
      <c r="C11" s="29" t="s">
        <v>36</v>
      </c>
      <c r="D11" s="22" t="s">
        <v>112</v>
      </c>
      <c r="E11" s="24">
        <v>96.62</v>
      </c>
    </row>
    <row r="12" spans="1:5" ht="38.25" customHeight="1">
      <c r="A12" s="19">
        <v>45127</v>
      </c>
      <c r="B12" s="19" t="s">
        <v>16</v>
      </c>
      <c r="C12" s="22" t="s">
        <v>103</v>
      </c>
      <c r="D12" s="22" t="s">
        <v>113</v>
      </c>
      <c r="E12" s="30">
        <v>28.4</v>
      </c>
    </row>
    <row r="13" spans="1:5" ht="38.25" customHeight="1">
      <c r="A13" s="19">
        <v>45127</v>
      </c>
      <c r="B13" s="19" t="s">
        <v>16</v>
      </c>
      <c r="C13" s="22" t="s">
        <v>103</v>
      </c>
      <c r="D13" s="22" t="s">
        <v>113</v>
      </c>
      <c r="E13" s="30">
        <v>28.4</v>
      </c>
    </row>
    <row r="14" spans="1:5" ht="38.25" customHeight="1">
      <c r="A14" s="21">
        <v>45128</v>
      </c>
      <c r="B14" s="19" t="s">
        <v>88</v>
      </c>
      <c r="C14" s="29" t="s">
        <v>39</v>
      </c>
      <c r="D14" s="22" t="s">
        <v>114</v>
      </c>
      <c r="E14" s="30">
        <v>371.13</v>
      </c>
    </row>
    <row r="15" spans="1:5" ht="38.25" customHeight="1">
      <c r="A15" s="19">
        <v>45128</v>
      </c>
      <c r="B15" s="19" t="s">
        <v>115</v>
      </c>
      <c r="C15" s="22" t="s">
        <v>116</v>
      </c>
      <c r="D15" s="22" t="s">
        <v>117</v>
      </c>
      <c r="E15" s="30">
        <v>160</v>
      </c>
    </row>
    <row r="16" spans="1:5" ht="38.25" customHeight="1">
      <c r="A16" s="21">
        <v>45131</v>
      </c>
      <c r="B16" s="19" t="s">
        <v>75</v>
      </c>
      <c r="C16" s="22" t="s">
        <v>20</v>
      </c>
      <c r="D16" s="22" t="s">
        <v>64</v>
      </c>
      <c r="E16" s="30">
        <v>405</v>
      </c>
    </row>
    <row r="17" spans="1:5" ht="38.25" customHeight="1">
      <c r="A17" s="21">
        <v>45131</v>
      </c>
      <c r="B17" s="19" t="s">
        <v>118</v>
      </c>
      <c r="C17" s="22" t="s">
        <v>119</v>
      </c>
      <c r="D17" s="22" t="s">
        <v>120</v>
      </c>
      <c r="E17" s="23">
        <v>145</v>
      </c>
    </row>
    <row r="18" spans="1:5" ht="38.25" customHeight="1">
      <c r="A18" s="21">
        <v>45131</v>
      </c>
      <c r="B18" s="19" t="s">
        <v>121</v>
      </c>
      <c r="C18" s="22" t="s">
        <v>62</v>
      </c>
      <c r="D18" s="22" t="s">
        <v>122</v>
      </c>
      <c r="E18" s="24">
        <v>445</v>
      </c>
    </row>
    <row r="19" spans="1:5" ht="38.25" customHeight="1">
      <c r="A19" s="21">
        <v>45131</v>
      </c>
      <c r="B19" s="19" t="s">
        <v>61</v>
      </c>
      <c r="C19" s="22" t="s">
        <v>18</v>
      </c>
      <c r="D19" s="22" t="s">
        <v>123</v>
      </c>
      <c r="E19" s="24">
        <v>55</v>
      </c>
    </row>
    <row r="20" spans="1:5" ht="38.25" customHeight="1">
      <c r="A20" s="21">
        <v>45131</v>
      </c>
      <c r="B20" s="19" t="s">
        <v>121</v>
      </c>
      <c r="C20" s="22" t="s">
        <v>62</v>
      </c>
      <c r="D20" s="22" t="s">
        <v>124</v>
      </c>
      <c r="E20" s="24">
        <v>356</v>
      </c>
    </row>
    <row r="21" spans="1:5" ht="38.25" customHeight="1">
      <c r="A21" s="21">
        <v>45131</v>
      </c>
      <c r="B21" s="19" t="s">
        <v>61</v>
      </c>
      <c r="C21" s="22" t="s">
        <v>18</v>
      </c>
      <c r="D21" s="22" t="s">
        <v>125</v>
      </c>
      <c r="E21" s="24">
        <v>44</v>
      </c>
    </row>
    <row r="22" spans="1:5" ht="38.25" customHeight="1">
      <c r="A22" s="21">
        <v>45131</v>
      </c>
      <c r="B22" s="19" t="s">
        <v>126</v>
      </c>
      <c r="C22" s="29" t="s">
        <v>127</v>
      </c>
      <c r="D22" s="22" t="s">
        <v>128</v>
      </c>
      <c r="E22" s="24">
        <v>1143.71</v>
      </c>
    </row>
    <row r="23" spans="1:5" ht="38.25" customHeight="1">
      <c r="A23" s="21">
        <v>45131</v>
      </c>
      <c r="B23" s="19" t="s">
        <v>16</v>
      </c>
      <c r="C23" s="22" t="s">
        <v>103</v>
      </c>
      <c r="D23" s="22" t="s">
        <v>129</v>
      </c>
      <c r="E23" s="24">
        <v>228.75</v>
      </c>
    </row>
    <row r="24" spans="1:5" ht="38.25" customHeight="1">
      <c r="A24" s="21">
        <v>45131</v>
      </c>
      <c r="B24" s="19" t="s">
        <v>16</v>
      </c>
      <c r="C24" s="22" t="s">
        <v>103</v>
      </c>
      <c r="D24" s="22" t="s">
        <v>129</v>
      </c>
      <c r="E24" s="24">
        <v>182.74</v>
      </c>
    </row>
    <row r="25" spans="1:5" ht="38.25" customHeight="1">
      <c r="A25" s="21">
        <v>45132</v>
      </c>
      <c r="B25" s="19" t="s">
        <v>130</v>
      </c>
      <c r="C25" s="22" t="s">
        <v>131</v>
      </c>
      <c r="D25" s="22" t="s">
        <v>132</v>
      </c>
      <c r="E25" s="23">
        <v>53</v>
      </c>
    </row>
    <row r="26" spans="1:5" ht="38.25" customHeight="1">
      <c r="A26" s="19">
        <v>45132</v>
      </c>
      <c r="B26" s="19" t="s">
        <v>133</v>
      </c>
      <c r="C26" s="22" t="s">
        <v>134</v>
      </c>
      <c r="D26" s="22" t="s">
        <v>135</v>
      </c>
      <c r="E26" s="30">
        <v>97</v>
      </c>
    </row>
    <row r="27" spans="1:5" ht="38.25" customHeight="1">
      <c r="A27" s="19">
        <v>45132</v>
      </c>
      <c r="B27" s="19" t="s">
        <v>16</v>
      </c>
      <c r="C27" s="22" t="s">
        <v>103</v>
      </c>
      <c r="D27" s="22" t="s">
        <v>136</v>
      </c>
      <c r="E27" s="30">
        <v>28.4</v>
      </c>
    </row>
    <row r="28" spans="1:5" ht="38.25" customHeight="1">
      <c r="A28" s="19">
        <v>45132</v>
      </c>
      <c r="B28" s="19" t="s">
        <v>16</v>
      </c>
      <c r="C28" s="22" t="s">
        <v>103</v>
      </c>
      <c r="D28" s="22" t="s">
        <v>136</v>
      </c>
      <c r="E28" s="30">
        <v>28.4</v>
      </c>
    </row>
    <row r="29" spans="1:5" ht="38.25" customHeight="1">
      <c r="A29" s="21">
        <v>45133</v>
      </c>
      <c r="B29" s="19" t="s">
        <v>111</v>
      </c>
      <c r="C29" s="29" t="s">
        <v>36</v>
      </c>
      <c r="D29" s="22" t="s">
        <v>137</v>
      </c>
      <c r="E29" s="30">
        <v>96.62</v>
      </c>
    </row>
    <row r="30" spans="1:5" ht="38.25" customHeight="1">
      <c r="A30" s="21">
        <v>45133</v>
      </c>
      <c r="B30" s="19" t="s">
        <v>111</v>
      </c>
      <c r="C30" s="29" t="s">
        <v>36</v>
      </c>
      <c r="D30" s="22" t="s">
        <v>138</v>
      </c>
      <c r="E30" s="30">
        <v>96.62</v>
      </c>
    </row>
    <row r="31" spans="1:5" ht="38.25" customHeight="1">
      <c r="A31" s="21">
        <v>45133</v>
      </c>
      <c r="B31" s="19" t="s">
        <v>139</v>
      </c>
      <c r="C31" s="22" t="s">
        <v>39</v>
      </c>
      <c r="D31" s="22" t="s">
        <v>140</v>
      </c>
      <c r="E31" s="30">
        <v>742.26</v>
      </c>
    </row>
    <row r="32" spans="1:5" ht="38.25" customHeight="1">
      <c r="A32" s="21">
        <v>45133</v>
      </c>
      <c r="B32" s="19" t="s">
        <v>63</v>
      </c>
      <c r="C32" s="22" t="s">
        <v>141</v>
      </c>
      <c r="D32" s="22" t="s">
        <v>142</v>
      </c>
      <c r="E32" s="23">
        <v>238.8</v>
      </c>
    </row>
    <row r="33" spans="1:5" ht="38.25" customHeight="1">
      <c r="A33" s="21">
        <v>45133</v>
      </c>
      <c r="B33" s="19" t="s">
        <v>130</v>
      </c>
      <c r="C33" s="22" t="s">
        <v>131</v>
      </c>
      <c r="D33" s="22" t="s">
        <v>143</v>
      </c>
      <c r="E33" s="30">
        <v>10</v>
      </c>
    </row>
    <row r="34" spans="1:5" ht="38.25" customHeight="1">
      <c r="A34" s="19">
        <v>45133</v>
      </c>
      <c r="B34" s="19" t="s">
        <v>17</v>
      </c>
      <c r="C34" s="22" t="s">
        <v>74</v>
      </c>
      <c r="D34" s="22" t="s">
        <v>144</v>
      </c>
      <c r="E34" s="24">
        <v>56</v>
      </c>
    </row>
    <row r="35" spans="1:5" ht="38.25" customHeight="1">
      <c r="A35" s="19">
        <v>45133</v>
      </c>
      <c r="B35" s="19" t="s">
        <v>145</v>
      </c>
      <c r="C35" s="22" t="s">
        <v>146</v>
      </c>
      <c r="D35" s="22" t="s">
        <v>135</v>
      </c>
      <c r="E35" s="30">
        <v>43</v>
      </c>
    </row>
    <row r="36" spans="1:5" ht="38.25" customHeight="1">
      <c r="A36" s="19">
        <v>45133</v>
      </c>
      <c r="B36" s="19" t="s">
        <v>147</v>
      </c>
      <c r="C36" s="22" t="s">
        <v>73</v>
      </c>
      <c r="D36" s="22" t="s">
        <v>148</v>
      </c>
      <c r="E36" s="30">
        <v>15.2</v>
      </c>
    </row>
    <row r="37" spans="1:5" ht="38.25" customHeight="1">
      <c r="A37" s="19">
        <v>45133</v>
      </c>
      <c r="B37" s="19" t="s">
        <v>147</v>
      </c>
      <c r="C37" s="22" t="s">
        <v>73</v>
      </c>
      <c r="D37" s="22" t="s">
        <v>148</v>
      </c>
      <c r="E37" s="30">
        <v>15.2</v>
      </c>
    </row>
    <row r="38" spans="1:5" ht="38.25" customHeight="1">
      <c r="A38" s="19">
        <v>45133</v>
      </c>
      <c r="B38" s="19" t="s">
        <v>147</v>
      </c>
      <c r="C38" s="22" t="s">
        <v>73</v>
      </c>
      <c r="D38" s="22" t="s">
        <v>148</v>
      </c>
      <c r="E38" s="30">
        <v>15.2</v>
      </c>
    </row>
    <row r="39" spans="1:5" ht="38.25" customHeight="1">
      <c r="A39" s="19">
        <v>45133</v>
      </c>
      <c r="B39" s="19" t="s">
        <v>147</v>
      </c>
      <c r="C39" s="22" t="s">
        <v>73</v>
      </c>
      <c r="D39" s="22" t="s">
        <v>148</v>
      </c>
      <c r="E39" s="30">
        <v>15.2</v>
      </c>
    </row>
    <row r="40" spans="1:5" ht="38.25" customHeight="1">
      <c r="A40" s="19">
        <v>45134</v>
      </c>
      <c r="B40" s="19" t="s">
        <v>88</v>
      </c>
      <c r="C40" s="29" t="s">
        <v>39</v>
      </c>
      <c r="D40" s="22" t="s">
        <v>149</v>
      </c>
      <c r="E40" s="30">
        <v>371.13</v>
      </c>
    </row>
    <row r="41" spans="1:5" ht="38.25" customHeight="1">
      <c r="A41" s="19">
        <v>45134</v>
      </c>
      <c r="B41" s="19" t="s">
        <v>111</v>
      </c>
      <c r="C41" s="29" t="s">
        <v>36</v>
      </c>
      <c r="D41" s="22" t="s">
        <v>150</v>
      </c>
      <c r="E41" s="30">
        <v>96.62</v>
      </c>
    </row>
    <row r="42" spans="1:5" ht="38.25" customHeight="1">
      <c r="A42" s="19">
        <v>45134</v>
      </c>
      <c r="B42" s="19" t="s">
        <v>151</v>
      </c>
      <c r="C42" s="31" t="s">
        <v>152</v>
      </c>
      <c r="D42" s="22" t="s">
        <v>153</v>
      </c>
      <c r="E42" s="30">
        <v>464.85</v>
      </c>
    </row>
    <row r="43" spans="1:5" ht="38.25" customHeight="1">
      <c r="A43" s="19">
        <v>45134</v>
      </c>
      <c r="B43" s="19" t="s">
        <v>154</v>
      </c>
      <c r="C43" s="31" t="s">
        <v>155</v>
      </c>
      <c r="D43" s="22" t="s">
        <v>156</v>
      </c>
      <c r="E43" s="30">
        <v>740</v>
      </c>
    </row>
    <row r="44" spans="1:5" ht="38.25" customHeight="1">
      <c r="A44" s="19">
        <v>45134</v>
      </c>
      <c r="B44" s="19" t="s">
        <v>17</v>
      </c>
      <c r="C44" s="22" t="s">
        <v>74</v>
      </c>
      <c r="D44" s="22" t="s">
        <v>157</v>
      </c>
      <c r="E44" s="24">
        <v>59.75</v>
      </c>
    </row>
    <row r="45" spans="1:5" ht="38.25" customHeight="1">
      <c r="A45" s="21">
        <v>45134</v>
      </c>
      <c r="B45" s="19" t="s">
        <v>158</v>
      </c>
      <c r="C45" s="29" t="s">
        <v>159</v>
      </c>
      <c r="D45" s="22" t="s">
        <v>160</v>
      </c>
      <c r="E45" s="23">
        <v>298</v>
      </c>
    </row>
    <row r="46" spans="1:5" ht="38.25" customHeight="1">
      <c r="A46" s="19">
        <v>45134</v>
      </c>
      <c r="B46" s="19" t="s">
        <v>16</v>
      </c>
      <c r="C46" s="22" t="s">
        <v>103</v>
      </c>
      <c r="D46" s="22" t="s">
        <v>136</v>
      </c>
      <c r="E46" s="30">
        <v>28.4</v>
      </c>
    </row>
    <row r="47" spans="1:5" ht="38.25" customHeight="1">
      <c r="A47" s="19">
        <v>45134</v>
      </c>
      <c r="B47" s="19" t="s">
        <v>16</v>
      </c>
      <c r="C47" s="22" t="s">
        <v>103</v>
      </c>
      <c r="D47" s="22" t="s">
        <v>136</v>
      </c>
      <c r="E47" s="30">
        <v>28.4</v>
      </c>
    </row>
    <row r="48" spans="1:5" ht="38.25" customHeight="1">
      <c r="A48" s="19">
        <v>45135</v>
      </c>
      <c r="B48" s="19" t="s">
        <v>161</v>
      </c>
      <c r="C48" s="31" t="s">
        <v>18</v>
      </c>
      <c r="D48" s="22" t="s">
        <v>162</v>
      </c>
      <c r="E48" s="30">
        <v>-88.95</v>
      </c>
    </row>
    <row r="49" spans="1:5" ht="38.25" customHeight="1">
      <c r="A49" s="19">
        <v>45135</v>
      </c>
      <c r="B49" s="19" t="s">
        <v>163</v>
      </c>
      <c r="C49" s="31" t="s">
        <v>164</v>
      </c>
      <c r="D49" s="22" t="s">
        <v>165</v>
      </c>
      <c r="E49" s="24">
        <v>120</v>
      </c>
    </row>
    <row r="50" spans="1:5" ht="38.25" customHeight="1">
      <c r="A50" s="19">
        <v>45135</v>
      </c>
      <c r="B50" s="19" t="s">
        <v>166</v>
      </c>
      <c r="C50" s="22" t="s">
        <v>65</v>
      </c>
      <c r="D50" s="22" t="s">
        <v>167</v>
      </c>
      <c r="E50" s="30">
        <v>73.959999999999994</v>
      </c>
    </row>
    <row r="51" spans="1:5" ht="38.25" customHeight="1">
      <c r="A51" s="19">
        <v>45138</v>
      </c>
      <c r="B51" s="19" t="s">
        <v>111</v>
      </c>
      <c r="C51" s="29" t="s">
        <v>36</v>
      </c>
      <c r="D51" s="22" t="s">
        <v>168</v>
      </c>
      <c r="E51" s="30">
        <v>96.62</v>
      </c>
    </row>
    <row r="52" spans="1:5" ht="38.25" customHeight="1">
      <c r="A52" s="19">
        <v>45138</v>
      </c>
      <c r="B52" s="19" t="s">
        <v>169</v>
      </c>
      <c r="C52" s="22" t="s">
        <v>170</v>
      </c>
      <c r="D52" s="22" t="s">
        <v>171</v>
      </c>
      <c r="E52" s="24">
        <v>170</v>
      </c>
    </row>
    <row r="53" spans="1:5" ht="38.25" customHeight="1">
      <c r="A53" s="19">
        <v>45138</v>
      </c>
      <c r="B53" s="19" t="s">
        <v>172</v>
      </c>
      <c r="C53" s="22" t="s">
        <v>173</v>
      </c>
      <c r="D53" s="22" t="s">
        <v>174</v>
      </c>
      <c r="E53" s="30">
        <v>2350</v>
      </c>
    </row>
    <row r="54" spans="1:5" ht="38.25" customHeight="1">
      <c r="A54" s="19">
        <v>45138</v>
      </c>
      <c r="B54" s="19" t="s">
        <v>175</v>
      </c>
      <c r="C54" s="22" t="s">
        <v>176</v>
      </c>
      <c r="D54" s="22" t="s">
        <v>177</v>
      </c>
      <c r="E54" s="30">
        <v>900</v>
      </c>
    </row>
    <row r="55" spans="1:5" ht="38.25" customHeight="1">
      <c r="A55" s="19">
        <v>45138</v>
      </c>
      <c r="B55" s="19" t="s">
        <v>147</v>
      </c>
      <c r="C55" s="22" t="s">
        <v>73</v>
      </c>
      <c r="D55" s="22" t="s">
        <v>148</v>
      </c>
      <c r="E55" s="30">
        <v>15.2</v>
      </c>
    </row>
    <row r="56" spans="1:5" ht="38.25" customHeight="1">
      <c r="A56" s="19">
        <v>45138</v>
      </c>
      <c r="B56" s="19" t="s">
        <v>147</v>
      </c>
      <c r="C56" s="22" t="s">
        <v>73</v>
      </c>
      <c r="D56" s="22" t="s">
        <v>148</v>
      </c>
      <c r="E56" s="30">
        <v>15.2</v>
      </c>
    </row>
    <row r="57" spans="1:5" ht="38.25" customHeight="1">
      <c r="A57" s="48" t="s">
        <v>66</v>
      </c>
      <c r="B57" s="49"/>
      <c r="C57" s="50"/>
      <c r="D57" s="13" t="s">
        <v>8</v>
      </c>
      <c r="E57" s="20">
        <f>SUM(E4:E56)</f>
        <v>16967.93</v>
      </c>
    </row>
    <row r="58" spans="1:5" ht="38.25" customHeight="1">
      <c r="A58" s="48" t="s">
        <v>11</v>
      </c>
      <c r="B58" s="49"/>
      <c r="C58" s="49"/>
      <c r="D58" s="49"/>
      <c r="E58" s="50"/>
    </row>
    <row r="59" spans="1:5" ht="38.25" customHeight="1">
      <c r="A59" s="9" t="s">
        <v>13</v>
      </c>
      <c r="B59" s="9" t="s">
        <v>14</v>
      </c>
      <c r="C59" s="9" t="s">
        <v>178</v>
      </c>
      <c r="D59" s="51" t="s">
        <v>6</v>
      </c>
      <c r="E59" s="52"/>
    </row>
    <row r="60" spans="1:5" ht="38.25" customHeight="1">
      <c r="A60" s="10" t="s">
        <v>5</v>
      </c>
      <c r="B60" s="46" t="s">
        <v>0</v>
      </c>
      <c r="C60" s="47"/>
      <c r="D60" s="10" t="s">
        <v>4</v>
      </c>
      <c r="E60" s="15" t="s">
        <v>9</v>
      </c>
    </row>
    <row r="61" spans="1:5" ht="38.25" customHeight="1">
      <c r="A61" s="11" t="s">
        <v>1</v>
      </c>
      <c r="B61" s="12" t="s">
        <v>7</v>
      </c>
      <c r="C61" s="13" t="s">
        <v>2</v>
      </c>
      <c r="D61" s="12" t="s">
        <v>3</v>
      </c>
      <c r="E61" s="14" t="s">
        <v>10</v>
      </c>
    </row>
    <row r="62" spans="1:5" ht="38.25" customHeight="1">
      <c r="A62" s="16">
        <v>45121</v>
      </c>
      <c r="B62" s="27" t="str">
        <f>VLOOKUP(C62,[1]Plan1!$A$5:$B$1500,2,FALSE)</f>
        <v>EMPRESA CONCESSIONÁRIA DE RODOVIA DO SUL S.A</v>
      </c>
      <c r="C62" s="28" t="s">
        <v>67</v>
      </c>
      <c r="D62" s="17" t="s">
        <v>179</v>
      </c>
      <c r="E62" s="18">
        <v>30.4</v>
      </c>
    </row>
    <row r="63" spans="1:5" ht="38.25" customHeight="1">
      <c r="A63" s="16">
        <v>45122</v>
      </c>
      <c r="B63" s="27" t="str">
        <f>VLOOKUP(C63,[1]Plan1!$A$5:$B$1500,2,FALSE)</f>
        <v>EMPRESA CONCESSIONÁRIA DE RODOVIA DO SUL S.A</v>
      </c>
      <c r="C63" s="28" t="s">
        <v>67</v>
      </c>
      <c r="D63" s="17" t="s">
        <v>180</v>
      </c>
      <c r="E63" s="18">
        <v>30.4</v>
      </c>
    </row>
    <row r="64" spans="1:5" ht="38.25" customHeight="1">
      <c r="A64" s="16">
        <v>45122</v>
      </c>
      <c r="B64" s="27" t="str">
        <f>VLOOKUP(C64,[1]Plan1!$A$5:$B$1500,2,FALSE)</f>
        <v>UBER DO BRASIL TECNOLOGIA LTDA</v>
      </c>
      <c r="C64" s="28" t="s">
        <v>72</v>
      </c>
      <c r="D64" s="17" t="s">
        <v>181</v>
      </c>
      <c r="E64" s="18">
        <v>15.79</v>
      </c>
    </row>
    <row r="65" spans="1:5" ht="38.25" customHeight="1">
      <c r="A65" s="16">
        <v>45122</v>
      </c>
      <c r="B65" s="27" t="str">
        <f>VLOOKUP(C65,[1]Plan1!$A$5:$B$1500,2,FALSE)</f>
        <v>UBER DO BRASIL TECNOLOGIA LTDA</v>
      </c>
      <c r="C65" s="28" t="s">
        <v>72</v>
      </c>
      <c r="D65" s="17" t="s">
        <v>181</v>
      </c>
      <c r="E65" s="18">
        <v>11.09</v>
      </c>
    </row>
    <row r="66" spans="1:5" ht="38.25" customHeight="1">
      <c r="A66" s="16">
        <v>45124</v>
      </c>
      <c r="B66" s="27" t="str">
        <f>VLOOKUP(C66,[1]Plan1!$A$5:$B$1500,2,FALSE)</f>
        <v>EMPRESA CONCESSIONÁRIA DE RODOVIA DO SUL S.A</v>
      </c>
      <c r="C66" s="28" t="s">
        <v>67</v>
      </c>
      <c r="D66" s="17" t="s">
        <v>182</v>
      </c>
      <c r="E66" s="18">
        <v>30.4</v>
      </c>
    </row>
    <row r="67" spans="1:5" ht="38.25" customHeight="1">
      <c r="A67" s="16">
        <v>45125</v>
      </c>
      <c r="B67" s="27" t="str">
        <f>VLOOKUP(C67,[1]Plan1!$A$5:$B$1500,2,FALSE)</f>
        <v>CONC. RODOVIAS INTEGRADAS SUL</v>
      </c>
      <c r="C67" s="28" t="s">
        <v>70</v>
      </c>
      <c r="D67" s="17" t="s">
        <v>183</v>
      </c>
      <c r="E67" s="18">
        <v>23.2</v>
      </c>
    </row>
    <row r="68" spans="1:5" ht="38.25" customHeight="1">
      <c r="A68" s="16">
        <v>45125</v>
      </c>
      <c r="B68" s="27" t="str">
        <f>VLOOKUP(C68,[1]Plan1!$A$5:$B$1500,2,FALSE)</f>
        <v>EMPRESA CONCESSIONÁRIA DE RODOVIA DO SUL S.A</v>
      </c>
      <c r="C68" s="28" t="s">
        <v>67</v>
      </c>
      <c r="D68" s="17" t="s">
        <v>184</v>
      </c>
      <c r="E68" s="18">
        <v>30.4</v>
      </c>
    </row>
    <row r="69" spans="1:5" ht="38.25" customHeight="1">
      <c r="A69" s="16">
        <v>45127</v>
      </c>
      <c r="B69" s="27" t="str">
        <f>VLOOKUP(C69,[1]Plan1!$A$5:$B$1500,2,FALSE)</f>
        <v>F ANDREIS &amp; CIA LTDA</v>
      </c>
      <c r="C69" s="28" t="s">
        <v>69</v>
      </c>
      <c r="D69" s="17" t="s">
        <v>185</v>
      </c>
      <c r="E69" s="18">
        <v>50</v>
      </c>
    </row>
    <row r="70" spans="1:5" ht="38.25" customHeight="1">
      <c r="A70" s="16">
        <v>45129</v>
      </c>
      <c r="B70" s="27" t="str">
        <f>VLOOKUP(C70,[1]Plan1!$A$5:$B$1500,2,FALSE)</f>
        <v>UBER DO BRASIL TECNOLOGIA LTDA</v>
      </c>
      <c r="C70" s="28" t="s">
        <v>72</v>
      </c>
      <c r="D70" s="17" t="s">
        <v>181</v>
      </c>
      <c r="E70" s="18">
        <v>19.97</v>
      </c>
    </row>
    <row r="71" spans="1:5" ht="38.25" customHeight="1">
      <c r="A71" s="16">
        <v>45129</v>
      </c>
      <c r="B71" s="27" t="str">
        <f>VLOOKUP(C71,[1]Plan1!$A$5:$B$1500,2,FALSE)</f>
        <v>UBER DO BRASIL TECNOLOGIA LTDA</v>
      </c>
      <c r="C71" s="28" t="s">
        <v>72</v>
      </c>
      <c r="D71" s="17" t="s">
        <v>181</v>
      </c>
      <c r="E71" s="18">
        <v>14.97</v>
      </c>
    </row>
    <row r="72" spans="1:5" ht="38.25" customHeight="1">
      <c r="A72" s="16">
        <v>45130</v>
      </c>
      <c r="B72" s="27" t="str">
        <f>VLOOKUP(C72,[1]Plan1!$A$5:$B$1500,2,FALSE)</f>
        <v>LANCHERIA PLANETÁRIO LTDA</v>
      </c>
      <c r="C72" s="28" t="s">
        <v>186</v>
      </c>
      <c r="D72" s="17" t="s">
        <v>187</v>
      </c>
      <c r="E72" s="18">
        <v>31.9</v>
      </c>
    </row>
    <row r="73" spans="1:5" ht="38.25" customHeight="1">
      <c r="A73" s="16">
        <v>45132</v>
      </c>
      <c r="B73" s="27" t="str">
        <f>VLOOKUP(C73,[1]Plan1!$A$5:$B$1500,2,FALSE)</f>
        <v>CONC. RODOVIAS INTEGRADAS SUL</v>
      </c>
      <c r="C73" s="28" t="s">
        <v>70</v>
      </c>
      <c r="D73" s="17" t="s">
        <v>188</v>
      </c>
      <c r="E73" s="18">
        <v>17.399999999999999</v>
      </c>
    </row>
    <row r="74" spans="1:5" ht="38.25" customHeight="1">
      <c r="A74" s="16">
        <v>45132</v>
      </c>
      <c r="B74" s="27" t="str">
        <f>VLOOKUP(C74,[1]Plan1!$A$5:$B$1500,2,FALSE)</f>
        <v>EMPRESA GAÚCHA DE RODOVIAS S/A</v>
      </c>
      <c r="C74" s="28" t="s">
        <v>189</v>
      </c>
      <c r="D74" s="17" t="s">
        <v>188</v>
      </c>
      <c r="E74" s="18">
        <v>4.9000000000000004</v>
      </c>
    </row>
    <row r="75" spans="1:5" ht="38.25" customHeight="1">
      <c r="A75" s="16">
        <v>45133</v>
      </c>
      <c r="B75" s="27" t="str">
        <f>VLOOKUP(C75,[1]Plan1!$A$5:$B$1500,2,FALSE)</f>
        <v xml:space="preserve">JP SANTA LUCIA COM. DE COMBUSTIVEIS </v>
      </c>
      <c r="C75" s="28" t="s">
        <v>190</v>
      </c>
      <c r="D75" s="17" t="s">
        <v>191</v>
      </c>
      <c r="E75" s="18">
        <v>404.04</v>
      </c>
    </row>
    <row r="76" spans="1:5" ht="38.25" customHeight="1">
      <c r="A76" s="16">
        <v>45134</v>
      </c>
      <c r="B76" s="27" t="str">
        <f>VLOOKUP(C76,[1]Plan1!$A$5:$B$1500,2,FALSE)</f>
        <v>EMPRESA GAÚCHA DE RODOVIAS S/A</v>
      </c>
      <c r="C76" s="28" t="s">
        <v>189</v>
      </c>
      <c r="D76" s="17" t="s">
        <v>192</v>
      </c>
      <c r="E76" s="18">
        <v>6.5</v>
      </c>
    </row>
    <row r="77" spans="1:5" ht="38.25" customHeight="1">
      <c r="A77" s="16">
        <v>45136</v>
      </c>
      <c r="B77" s="27" t="str">
        <f>VLOOKUP(C77,[1]Plan1!$A$5:$B$1500,2,FALSE)</f>
        <v>UBER DO BRASIL TECNOLOGIA LTDA</v>
      </c>
      <c r="C77" s="28" t="s">
        <v>72</v>
      </c>
      <c r="D77" s="17" t="s">
        <v>181</v>
      </c>
      <c r="E77" s="18">
        <v>19.63</v>
      </c>
    </row>
    <row r="78" spans="1:5" ht="38.25" customHeight="1">
      <c r="A78" s="16">
        <v>45137</v>
      </c>
      <c r="B78" s="27" t="str">
        <f>VLOOKUP(C78,[1]Plan1!$A$5:$B$1500,2,FALSE)</f>
        <v>UBER DO BRASIL TECNOLOGIA LTDA</v>
      </c>
      <c r="C78" s="28" t="s">
        <v>72</v>
      </c>
      <c r="D78" s="17" t="s">
        <v>181</v>
      </c>
      <c r="E78" s="18">
        <v>19.920000000000002</v>
      </c>
    </row>
    <row r="79" spans="1:5" ht="38.25" customHeight="1">
      <c r="A79" s="16">
        <v>45137</v>
      </c>
      <c r="B79" s="27" t="str">
        <f>VLOOKUP(C79,[1]Plan1!$A$5:$B$1500,2,FALSE)</f>
        <v>UBER DO BRASIL TECNOLOGIA LTDA</v>
      </c>
      <c r="C79" s="28" t="s">
        <v>72</v>
      </c>
      <c r="D79" s="17" t="s">
        <v>181</v>
      </c>
      <c r="E79" s="18">
        <v>19.899999999999999</v>
      </c>
    </row>
    <row r="80" spans="1:5" ht="38.25" customHeight="1">
      <c r="A80" s="16">
        <v>45138</v>
      </c>
      <c r="B80" s="27" t="str">
        <f>VLOOKUP(C80,[1]Plan1!$A$5:$B$1500,2,FALSE)</f>
        <v>EXPRESSO PLACAS</v>
      </c>
      <c r="C80" s="28" t="s">
        <v>68</v>
      </c>
      <c r="D80" s="17" t="s">
        <v>193</v>
      </c>
      <c r="E80" s="18">
        <v>480</v>
      </c>
    </row>
    <row r="81" spans="1:5" ht="38.25" customHeight="1">
      <c r="A81" s="16">
        <v>45140</v>
      </c>
      <c r="B81" s="27" t="str">
        <f>VLOOKUP(C81,[1]Plan1!$A$5:$B$1500,2,FALSE)</f>
        <v>CC SERVIÇOS AUTOMOTIVOS LTDA-ME</v>
      </c>
      <c r="C81" s="28" t="s">
        <v>194</v>
      </c>
      <c r="D81" s="17" t="s">
        <v>195</v>
      </c>
      <c r="E81" s="18">
        <v>18</v>
      </c>
    </row>
    <row r="82" spans="1:5" ht="38.25" customHeight="1">
      <c r="A82" s="16">
        <v>45140</v>
      </c>
      <c r="B82" s="27" t="str">
        <f>VLOOKUP(C82,[1]Plan1!$A$5:$B$1500,2,FALSE)</f>
        <v>CONC. RODOVIAS INTEGRADAS SUL</v>
      </c>
      <c r="C82" s="28" t="s">
        <v>70</v>
      </c>
      <c r="D82" s="17" t="s">
        <v>196</v>
      </c>
      <c r="E82" s="18">
        <v>5.8</v>
      </c>
    </row>
    <row r="83" spans="1:5" ht="38.25" customHeight="1">
      <c r="A83" s="16">
        <v>45141</v>
      </c>
      <c r="B83" s="27" t="str">
        <f>VLOOKUP(C83,[1]Plan1!$A$5:$B$1500,2,FALSE)</f>
        <v>CONCESSIONARIA ROTA SANTA MARIA</v>
      </c>
      <c r="C83" s="28" t="s">
        <v>15</v>
      </c>
      <c r="D83" s="17" t="s">
        <v>197</v>
      </c>
      <c r="E83" s="18">
        <v>8.1999999999999993</v>
      </c>
    </row>
    <row r="84" spans="1:5" ht="38.25" customHeight="1">
      <c r="A84" s="16">
        <v>45141</v>
      </c>
      <c r="B84" s="27" t="str">
        <f>VLOOKUP(C84,[1]Plan1!$A$5:$B$1500,2,FALSE)</f>
        <v>HOTELAR HOLTEL E TURISMO LTDA</v>
      </c>
      <c r="C84" s="28" t="s">
        <v>71</v>
      </c>
      <c r="D84" s="17" t="s">
        <v>198</v>
      </c>
      <c r="E84" s="18">
        <v>40</v>
      </c>
    </row>
    <row r="85" spans="1:5" ht="38.25" customHeight="1">
      <c r="A85" s="16">
        <v>45147</v>
      </c>
      <c r="B85" s="27" t="str">
        <f>VLOOKUP(C85,[1]Plan1!$A$5:$B$1500,2,FALSE)</f>
        <v>POSTO OLIVEIRA COMERCIAL DE COMBUSTIVEIS LTDA</v>
      </c>
      <c r="C85" s="28" t="s">
        <v>199</v>
      </c>
      <c r="D85" s="17" t="s">
        <v>200</v>
      </c>
      <c r="E85" s="18">
        <v>412.02</v>
      </c>
    </row>
    <row r="86" spans="1:5" ht="38.25" customHeight="1">
      <c r="A86" s="16">
        <v>45148</v>
      </c>
      <c r="B86" s="27" t="str">
        <f>VLOOKUP(C86,[1]Plan1!$A$5:$B$1500,2,FALSE)</f>
        <v xml:space="preserve">AUTO POSTO KRAFTSTFF- REDE CAVALINHO </v>
      </c>
      <c r="C86" s="28" t="s">
        <v>201</v>
      </c>
      <c r="D86" s="17" t="s">
        <v>202</v>
      </c>
      <c r="E86" s="18">
        <v>224.19</v>
      </c>
    </row>
    <row r="87" spans="1:5" ht="38.25" customHeight="1">
      <c r="A87" s="48" t="s">
        <v>12</v>
      </c>
      <c r="B87" s="53"/>
      <c r="C87" s="54"/>
      <c r="D87" s="13" t="s">
        <v>8</v>
      </c>
      <c r="E87" s="20">
        <f>SUM(E62:E86)</f>
        <v>1969.02</v>
      </c>
    </row>
    <row r="88" spans="1:5" ht="38.25" customHeight="1">
      <c r="A88" s="48" t="s">
        <v>11</v>
      </c>
      <c r="B88" s="49"/>
      <c r="C88" s="49"/>
      <c r="D88" s="49"/>
      <c r="E88" s="50"/>
    </row>
    <row r="89" spans="1:5" ht="63" customHeight="1">
      <c r="A89" s="9" t="s">
        <v>76</v>
      </c>
      <c r="B89" s="9" t="s">
        <v>77</v>
      </c>
      <c r="C89" s="9" t="s">
        <v>468</v>
      </c>
      <c r="D89" s="51" t="s">
        <v>32</v>
      </c>
      <c r="E89" s="52"/>
    </row>
    <row r="90" spans="1:5" ht="38.25" customHeight="1">
      <c r="A90" s="10" t="s">
        <v>5</v>
      </c>
      <c r="B90" s="46" t="s">
        <v>0</v>
      </c>
      <c r="C90" s="47"/>
      <c r="D90" s="10" t="s">
        <v>4</v>
      </c>
      <c r="E90" s="15" t="s">
        <v>33</v>
      </c>
    </row>
    <row r="91" spans="1:5" ht="38.25" customHeight="1">
      <c r="A91" s="11" t="s">
        <v>1</v>
      </c>
      <c r="B91" s="12" t="s">
        <v>7</v>
      </c>
      <c r="C91" s="13" t="s">
        <v>34</v>
      </c>
      <c r="D91" s="12" t="s">
        <v>3</v>
      </c>
      <c r="E91" s="14" t="s">
        <v>35</v>
      </c>
    </row>
    <row r="92" spans="1:5" ht="38.25" customHeight="1">
      <c r="A92" s="32">
        <v>45124</v>
      </c>
      <c r="B92" s="33" t="s">
        <v>203</v>
      </c>
      <c r="C92" s="34" t="s">
        <v>204</v>
      </c>
      <c r="D92" s="35" t="s">
        <v>205</v>
      </c>
      <c r="E92" s="36">
        <v>395</v>
      </c>
    </row>
    <row r="93" spans="1:5" ht="38.25" customHeight="1">
      <c r="A93" s="32">
        <v>45124</v>
      </c>
      <c r="B93" s="33" t="s">
        <v>206</v>
      </c>
      <c r="C93" s="38" t="s">
        <v>207</v>
      </c>
      <c r="D93" s="35" t="s">
        <v>208</v>
      </c>
      <c r="E93" s="36">
        <v>17</v>
      </c>
    </row>
    <row r="94" spans="1:5" ht="38.25" customHeight="1">
      <c r="A94" s="32">
        <v>45124</v>
      </c>
      <c r="B94" s="33" t="s">
        <v>209</v>
      </c>
      <c r="C94" s="34" t="s">
        <v>210</v>
      </c>
      <c r="D94" s="35" t="s">
        <v>211</v>
      </c>
      <c r="E94" s="36">
        <v>180</v>
      </c>
    </row>
    <row r="95" spans="1:5" ht="38.25" customHeight="1">
      <c r="A95" s="32">
        <v>45124</v>
      </c>
      <c r="B95" s="33" t="s">
        <v>209</v>
      </c>
      <c r="C95" s="34" t="s">
        <v>210</v>
      </c>
      <c r="D95" s="35" t="s">
        <v>212</v>
      </c>
      <c r="E95" s="36">
        <v>90</v>
      </c>
    </row>
    <row r="96" spans="1:5" ht="38.25" customHeight="1">
      <c r="A96" s="32">
        <v>45124</v>
      </c>
      <c r="B96" s="33" t="s">
        <v>213</v>
      </c>
      <c r="C96" s="34" t="s">
        <v>214</v>
      </c>
      <c r="D96" s="35" t="s">
        <v>215</v>
      </c>
      <c r="E96" s="36">
        <v>698</v>
      </c>
    </row>
    <row r="97" spans="1:5" ht="38.25" customHeight="1">
      <c r="A97" s="32">
        <v>45124</v>
      </c>
      <c r="B97" s="33" t="s">
        <v>216</v>
      </c>
      <c r="C97" s="34" t="s">
        <v>217</v>
      </c>
      <c r="D97" s="35" t="s">
        <v>218</v>
      </c>
      <c r="E97" s="36">
        <v>169.1</v>
      </c>
    </row>
    <row r="98" spans="1:5" ht="38.25" customHeight="1">
      <c r="A98" s="32">
        <v>45124</v>
      </c>
      <c r="B98" s="33" t="s">
        <v>216</v>
      </c>
      <c r="C98" s="34" t="s">
        <v>217</v>
      </c>
      <c r="D98" s="35" t="s">
        <v>219</v>
      </c>
      <c r="E98" s="36">
        <v>20.9</v>
      </c>
    </row>
    <row r="99" spans="1:5" ht="38.25" customHeight="1">
      <c r="A99" s="32">
        <v>45124</v>
      </c>
      <c r="B99" s="33" t="s">
        <v>83</v>
      </c>
      <c r="C99" s="34" t="s">
        <v>84</v>
      </c>
      <c r="D99" s="35" t="s">
        <v>220</v>
      </c>
      <c r="E99" s="37">
        <v>464.58</v>
      </c>
    </row>
    <row r="100" spans="1:5" ht="38.25" customHeight="1">
      <c r="A100" s="32">
        <v>45124</v>
      </c>
      <c r="B100" s="33" t="s">
        <v>83</v>
      </c>
      <c r="C100" s="34" t="s">
        <v>84</v>
      </c>
      <c r="D100" s="35" t="s">
        <v>221</v>
      </c>
      <c r="E100" s="37">
        <v>57.42</v>
      </c>
    </row>
    <row r="101" spans="1:5" ht="38.25" customHeight="1">
      <c r="A101" s="39">
        <v>45124</v>
      </c>
      <c r="B101" s="40" t="s">
        <v>51</v>
      </c>
      <c r="C101" s="41" t="s">
        <v>52</v>
      </c>
      <c r="D101" s="42" t="s">
        <v>222</v>
      </c>
      <c r="E101" s="44">
        <v>133.5</v>
      </c>
    </row>
    <row r="102" spans="1:5" ht="38.25" customHeight="1">
      <c r="A102" s="39">
        <v>45124</v>
      </c>
      <c r="B102" s="40" t="s">
        <v>51</v>
      </c>
      <c r="C102" s="41" t="s">
        <v>52</v>
      </c>
      <c r="D102" s="42" t="s">
        <v>91</v>
      </c>
      <c r="E102" s="43">
        <v>16.5</v>
      </c>
    </row>
    <row r="103" spans="1:5" ht="38.25" customHeight="1">
      <c r="A103" s="32">
        <v>45125</v>
      </c>
      <c r="B103" s="33" t="s">
        <v>223</v>
      </c>
      <c r="C103" s="34" t="s">
        <v>224</v>
      </c>
      <c r="D103" s="35" t="s">
        <v>225</v>
      </c>
      <c r="E103" s="36">
        <v>170</v>
      </c>
    </row>
    <row r="104" spans="1:5" ht="38.25" customHeight="1">
      <c r="A104" s="32">
        <v>45125</v>
      </c>
      <c r="B104" s="33" t="s">
        <v>226</v>
      </c>
      <c r="C104" s="34" t="s">
        <v>227</v>
      </c>
      <c r="D104" s="35" t="s">
        <v>228</v>
      </c>
      <c r="E104" s="36">
        <v>17.8</v>
      </c>
    </row>
    <row r="105" spans="1:5" ht="38.25" customHeight="1">
      <c r="A105" s="32">
        <v>45125</v>
      </c>
      <c r="B105" s="33" t="s">
        <v>229</v>
      </c>
      <c r="C105" s="34" t="s">
        <v>230</v>
      </c>
      <c r="D105" s="35" t="s">
        <v>231</v>
      </c>
      <c r="E105" s="36">
        <v>300</v>
      </c>
    </row>
    <row r="106" spans="1:5" ht="38.25" customHeight="1">
      <c r="A106" s="32">
        <v>45125</v>
      </c>
      <c r="B106" s="33" t="s">
        <v>81</v>
      </c>
      <c r="C106" s="34" t="s">
        <v>46</v>
      </c>
      <c r="D106" s="35" t="s">
        <v>232</v>
      </c>
      <c r="E106" s="36">
        <v>1750</v>
      </c>
    </row>
    <row r="107" spans="1:5" ht="38.25" customHeight="1">
      <c r="A107" s="39">
        <v>45125</v>
      </c>
      <c r="B107" s="40" t="s">
        <v>48</v>
      </c>
      <c r="C107" s="41" t="s">
        <v>49</v>
      </c>
      <c r="D107" s="42" t="s">
        <v>233</v>
      </c>
      <c r="E107" s="43">
        <v>110</v>
      </c>
    </row>
    <row r="108" spans="1:5" ht="38.25" customHeight="1">
      <c r="A108" s="39">
        <v>45125</v>
      </c>
      <c r="B108" s="40" t="s">
        <v>48</v>
      </c>
      <c r="C108" s="41" t="s">
        <v>49</v>
      </c>
      <c r="D108" s="42" t="s">
        <v>234</v>
      </c>
      <c r="E108" s="43">
        <v>13.6</v>
      </c>
    </row>
    <row r="109" spans="1:5" ht="38.25" customHeight="1">
      <c r="A109" s="32">
        <v>45125</v>
      </c>
      <c r="B109" s="33" t="s">
        <v>235</v>
      </c>
      <c r="C109" s="34" t="s">
        <v>236</v>
      </c>
      <c r="D109" s="35" t="s">
        <v>237</v>
      </c>
      <c r="E109" s="36">
        <v>215</v>
      </c>
    </row>
    <row r="110" spans="1:5" ht="38.25" customHeight="1">
      <c r="A110" s="32">
        <v>45126</v>
      </c>
      <c r="B110" s="33" t="s">
        <v>238</v>
      </c>
      <c r="C110" s="34" t="s">
        <v>239</v>
      </c>
      <c r="D110" s="35" t="s">
        <v>240</v>
      </c>
      <c r="E110" s="36">
        <v>30.6</v>
      </c>
    </row>
    <row r="111" spans="1:5" ht="38.25" customHeight="1">
      <c r="A111" s="32">
        <v>45126</v>
      </c>
      <c r="B111" s="33" t="s">
        <v>241</v>
      </c>
      <c r="C111" s="34" t="s">
        <v>242</v>
      </c>
      <c r="D111" s="35" t="s">
        <v>243</v>
      </c>
      <c r="E111" s="36">
        <v>173</v>
      </c>
    </row>
    <row r="112" spans="1:5" ht="38.25" customHeight="1">
      <c r="A112" s="32">
        <v>45126</v>
      </c>
      <c r="B112" s="33" t="s">
        <v>244</v>
      </c>
      <c r="C112" s="34" t="s">
        <v>245</v>
      </c>
      <c r="D112" s="35" t="s">
        <v>246</v>
      </c>
      <c r="E112" s="36">
        <v>40</v>
      </c>
    </row>
    <row r="113" spans="1:5" ht="38.25" customHeight="1">
      <c r="A113" s="32">
        <v>45126</v>
      </c>
      <c r="B113" s="33" t="s">
        <v>223</v>
      </c>
      <c r="C113" s="34" t="s">
        <v>224</v>
      </c>
      <c r="D113" s="35" t="s">
        <v>247</v>
      </c>
      <c r="E113" s="36">
        <v>212</v>
      </c>
    </row>
    <row r="114" spans="1:5" ht="38.25" customHeight="1">
      <c r="A114" s="32">
        <v>45126</v>
      </c>
      <c r="B114" s="33" t="s">
        <v>87</v>
      </c>
      <c r="C114" s="34" t="s">
        <v>19</v>
      </c>
      <c r="D114" s="35" t="s">
        <v>248</v>
      </c>
      <c r="E114" s="36">
        <v>43.8</v>
      </c>
    </row>
    <row r="115" spans="1:5" ht="38.25" customHeight="1">
      <c r="A115" s="32">
        <v>45126</v>
      </c>
      <c r="B115" s="33" t="s">
        <v>249</v>
      </c>
      <c r="C115" s="34" t="s">
        <v>250</v>
      </c>
      <c r="D115" s="35" t="s">
        <v>251</v>
      </c>
      <c r="E115" s="36">
        <v>734.56</v>
      </c>
    </row>
    <row r="116" spans="1:5" ht="38.25" customHeight="1">
      <c r="A116" s="32">
        <v>45126</v>
      </c>
      <c r="B116" s="33" t="s">
        <v>252</v>
      </c>
      <c r="C116" s="34" t="s">
        <v>37</v>
      </c>
      <c r="D116" s="35" t="s">
        <v>253</v>
      </c>
      <c r="E116" s="36">
        <v>575</v>
      </c>
    </row>
    <row r="117" spans="1:5" ht="38.25" customHeight="1">
      <c r="A117" s="32">
        <v>45126</v>
      </c>
      <c r="B117" s="33" t="s">
        <v>209</v>
      </c>
      <c r="C117" s="34" t="s">
        <v>210</v>
      </c>
      <c r="D117" s="35" t="s">
        <v>254</v>
      </c>
      <c r="E117" s="36">
        <v>175</v>
      </c>
    </row>
    <row r="118" spans="1:5" ht="38.25" customHeight="1">
      <c r="A118" s="32">
        <v>45126</v>
      </c>
      <c r="B118" s="33" t="s">
        <v>255</v>
      </c>
      <c r="C118" s="34" t="s">
        <v>256</v>
      </c>
      <c r="D118" s="35" t="s">
        <v>257</v>
      </c>
      <c r="E118" s="36">
        <v>275</v>
      </c>
    </row>
    <row r="119" spans="1:5" ht="38.25" customHeight="1">
      <c r="A119" s="32">
        <v>45126</v>
      </c>
      <c r="B119" s="33" t="s">
        <v>258</v>
      </c>
      <c r="C119" s="34" t="s">
        <v>259</v>
      </c>
      <c r="D119" s="35" t="s">
        <v>260</v>
      </c>
      <c r="E119" s="37">
        <v>70</v>
      </c>
    </row>
    <row r="120" spans="1:5" ht="38.25" customHeight="1">
      <c r="A120" s="32">
        <v>45126</v>
      </c>
      <c r="B120" s="33" t="s">
        <v>261</v>
      </c>
      <c r="C120" s="34" t="s">
        <v>262</v>
      </c>
      <c r="D120" s="35" t="s">
        <v>263</v>
      </c>
      <c r="E120" s="36">
        <v>298</v>
      </c>
    </row>
    <row r="121" spans="1:5" ht="38.25" customHeight="1">
      <c r="A121" s="39">
        <v>45126</v>
      </c>
      <c r="B121" s="40" t="s">
        <v>264</v>
      </c>
      <c r="C121" s="41" t="s">
        <v>265</v>
      </c>
      <c r="D121" s="35" t="s">
        <v>266</v>
      </c>
      <c r="E121" s="36">
        <f>500*0.89</f>
        <v>445</v>
      </c>
    </row>
    <row r="122" spans="1:5" ht="38.25" customHeight="1">
      <c r="A122" s="32">
        <v>45126</v>
      </c>
      <c r="B122" s="40" t="s">
        <v>264</v>
      </c>
      <c r="C122" s="41" t="s">
        <v>265</v>
      </c>
      <c r="D122" s="35" t="s">
        <v>267</v>
      </c>
      <c r="E122" s="36">
        <v>55</v>
      </c>
    </row>
    <row r="123" spans="1:5" ht="38.25" customHeight="1">
      <c r="A123" s="32">
        <v>45127</v>
      </c>
      <c r="B123" s="33" t="s">
        <v>268</v>
      </c>
      <c r="C123" s="34" t="s">
        <v>85</v>
      </c>
      <c r="D123" s="35" t="s">
        <v>269</v>
      </c>
      <c r="E123" s="36">
        <v>856</v>
      </c>
    </row>
    <row r="124" spans="1:5" ht="38.25" customHeight="1">
      <c r="A124" s="32">
        <v>45127</v>
      </c>
      <c r="B124" s="33" t="s">
        <v>270</v>
      </c>
      <c r="C124" s="34" t="s">
        <v>271</v>
      </c>
      <c r="D124" s="35" t="s">
        <v>272</v>
      </c>
      <c r="E124" s="36">
        <v>120</v>
      </c>
    </row>
    <row r="125" spans="1:5" ht="38.25" customHeight="1">
      <c r="A125" s="32">
        <v>45127</v>
      </c>
      <c r="B125" s="33" t="s">
        <v>273</v>
      </c>
      <c r="C125" s="34" t="s">
        <v>274</v>
      </c>
      <c r="D125" s="35" t="s">
        <v>275</v>
      </c>
      <c r="E125" s="36">
        <v>7860</v>
      </c>
    </row>
    <row r="126" spans="1:5" ht="38.25" customHeight="1">
      <c r="A126" s="32">
        <v>45127</v>
      </c>
      <c r="B126" s="33" t="s">
        <v>276</v>
      </c>
      <c r="C126" s="34" t="s">
        <v>277</v>
      </c>
      <c r="D126" s="35" t="s">
        <v>278</v>
      </c>
      <c r="E126" s="37">
        <v>586</v>
      </c>
    </row>
    <row r="127" spans="1:5" ht="38.25" customHeight="1">
      <c r="A127" s="32">
        <v>45127</v>
      </c>
      <c r="B127" s="33" t="s">
        <v>279</v>
      </c>
      <c r="C127" s="34" t="s">
        <v>280</v>
      </c>
      <c r="D127" s="35" t="s">
        <v>281</v>
      </c>
      <c r="E127" s="37">
        <v>160.19999999999999</v>
      </c>
    </row>
    <row r="128" spans="1:5" ht="38.25" customHeight="1">
      <c r="A128" s="32">
        <v>45127</v>
      </c>
      <c r="B128" s="33" t="s">
        <v>279</v>
      </c>
      <c r="C128" s="34" t="s">
        <v>280</v>
      </c>
      <c r="D128" s="35" t="s">
        <v>282</v>
      </c>
      <c r="E128" s="37">
        <v>19.8</v>
      </c>
    </row>
    <row r="129" spans="1:5" ht="38.25" customHeight="1">
      <c r="A129" s="32">
        <v>45127</v>
      </c>
      <c r="B129" s="33" t="s">
        <v>283</v>
      </c>
      <c r="C129" s="34" t="s">
        <v>284</v>
      </c>
      <c r="D129" s="35" t="s">
        <v>285</v>
      </c>
      <c r="E129" s="37">
        <v>150</v>
      </c>
    </row>
    <row r="130" spans="1:5" ht="38.25" customHeight="1">
      <c r="A130" s="39">
        <v>45127</v>
      </c>
      <c r="B130" s="33" t="s">
        <v>283</v>
      </c>
      <c r="C130" s="34" t="s">
        <v>284</v>
      </c>
      <c r="D130" s="42" t="s">
        <v>286</v>
      </c>
      <c r="E130" s="44">
        <v>18.54</v>
      </c>
    </row>
    <row r="131" spans="1:5" ht="38.25" customHeight="1">
      <c r="A131" s="39">
        <v>45128</v>
      </c>
      <c r="B131" s="40" t="s">
        <v>287</v>
      </c>
      <c r="C131" s="34" t="s">
        <v>288</v>
      </c>
      <c r="D131" s="35" t="s">
        <v>289</v>
      </c>
      <c r="E131" s="36">
        <v>170</v>
      </c>
    </row>
    <row r="132" spans="1:5" ht="38.25" customHeight="1">
      <c r="A132" s="32">
        <v>45128</v>
      </c>
      <c r="B132" s="33" t="s">
        <v>290</v>
      </c>
      <c r="C132" s="34" t="s">
        <v>291</v>
      </c>
      <c r="D132" s="35" t="s">
        <v>292</v>
      </c>
      <c r="E132" s="36">
        <v>150</v>
      </c>
    </row>
    <row r="133" spans="1:5" ht="38.25" customHeight="1">
      <c r="A133" s="32">
        <v>45131</v>
      </c>
      <c r="B133" s="33" t="s">
        <v>293</v>
      </c>
      <c r="C133" s="34" t="s">
        <v>294</v>
      </c>
      <c r="D133" s="35" t="s">
        <v>295</v>
      </c>
      <c r="E133" s="36">
        <v>2773</v>
      </c>
    </row>
    <row r="134" spans="1:5" ht="38.25" customHeight="1">
      <c r="A134" s="32">
        <v>45131</v>
      </c>
      <c r="B134" s="33" t="s">
        <v>87</v>
      </c>
      <c r="C134" s="34" t="s">
        <v>19</v>
      </c>
      <c r="D134" s="35" t="s">
        <v>296</v>
      </c>
      <c r="E134" s="36">
        <v>509.22</v>
      </c>
    </row>
    <row r="135" spans="1:5" ht="38.25" customHeight="1">
      <c r="A135" s="32">
        <v>45131</v>
      </c>
      <c r="B135" s="33" t="s">
        <v>297</v>
      </c>
      <c r="C135" s="34" t="s">
        <v>298</v>
      </c>
      <c r="D135" s="35" t="s">
        <v>299</v>
      </c>
      <c r="E135" s="36">
        <v>180</v>
      </c>
    </row>
    <row r="136" spans="1:5" ht="38.25" customHeight="1">
      <c r="A136" s="32">
        <v>45131</v>
      </c>
      <c r="B136" s="33" t="s">
        <v>300</v>
      </c>
      <c r="C136" s="34" t="s">
        <v>301</v>
      </c>
      <c r="D136" s="35" t="s">
        <v>302</v>
      </c>
      <c r="E136" s="36">
        <v>168</v>
      </c>
    </row>
    <row r="137" spans="1:5" ht="38.25" customHeight="1">
      <c r="A137" s="32">
        <v>45131</v>
      </c>
      <c r="B137" s="35" t="s">
        <v>303</v>
      </c>
      <c r="C137" s="34" t="s">
        <v>304</v>
      </c>
      <c r="D137" s="35" t="s">
        <v>305</v>
      </c>
      <c r="E137" s="36">
        <v>120</v>
      </c>
    </row>
    <row r="138" spans="1:5" ht="38.25" customHeight="1">
      <c r="A138" s="32">
        <v>45131</v>
      </c>
      <c r="B138" s="33" t="s">
        <v>300</v>
      </c>
      <c r="C138" s="34" t="s">
        <v>301</v>
      </c>
      <c r="D138" s="35" t="s">
        <v>306</v>
      </c>
      <c r="E138" s="36">
        <v>120</v>
      </c>
    </row>
    <row r="139" spans="1:5" ht="38.25" customHeight="1">
      <c r="A139" s="32">
        <v>45131</v>
      </c>
      <c r="B139" s="33" t="s">
        <v>307</v>
      </c>
      <c r="C139" s="34" t="s">
        <v>308</v>
      </c>
      <c r="D139" s="35" t="s">
        <v>309</v>
      </c>
      <c r="E139" s="37">
        <v>65</v>
      </c>
    </row>
    <row r="140" spans="1:5" ht="38.25" customHeight="1">
      <c r="A140" s="32">
        <v>45131</v>
      </c>
      <c r="B140" s="33" t="s">
        <v>310</v>
      </c>
      <c r="C140" s="34" t="s">
        <v>311</v>
      </c>
      <c r="D140" s="35" t="s">
        <v>312</v>
      </c>
      <c r="E140" s="36">
        <v>40</v>
      </c>
    </row>
    <row r="141" spans="1:5" ht="38.25" customHeight="1">
      <c r="A141" s="32">
        <v>45132</v>
      </c>
      <c r="B141" s="33" t="s">
        <v>89</v>
      </c>
      <c r="C141" s="34" t="s">
        <v>90</v>
      </c>
      <c r="D141" s="35" t="s">
        <v>313</v>
      </c>
      <c r="E141" s="37">
        <v>1045</v>
      </c>
    </row>
    <row r="142" spans="1:5" ht="38.25" customHeight="1">
      <c r="A142" s="32">
        <v>45132</v>
      </c>
      <c r="B142" s="33" t="s">
        <v>314</v>
      </c>
      <c r="C142" s="34" t="s">
        <v>315</v>
      </c>
      <c r="D142" s="35" t="s">
        <v>316</v>
      </c>
      <c r="E142" s="36">
        <v>500</v>
      </c>
    </row>
    <row r="143" spans="1:5" ht="38.25" customHeight="1">
      <c r="A143" s="32">
        <v>45132</v>
      </c>
      <c r="B143" s="33" t="s">
        <v>317</v>
      </c>
      <c r="C143" s="34" t="s">
        <v>47</v>
      </c>
      <c r="D143" s="35" t="s">
        <v>318</v>
      </c>
      <c r="E143" s="36">
        <v>210</v>
      </c>
    </row>
    <row r="144" spans="1:5" ht="38.25" customHeight="1">
      <c r="A144" s="32">
        <v>45132</v>
      </c>
      <c r="B144" s="33" t="s">
        <v>319</v>
      </c>
      <c r="C144" s="34" t="s">
        <v>320</v>
      </c>
      <c r="D144" s="35" t="s">
        <v>321</v>
      </c>
      <c r="E144" s="36">
        <v>360</v>
      </c>
    </row>
    <row r="145" spans="1:5" ht="38.25" customHeight="1">
      <c r="A145" s="32">
        <v>45132</v>
      </c>
      <c r="B145" s="33" t="s">
        <v>322</v>
      </c>
      <c r="C145" s="34" t="s">
        <v>323</v>
      </c>
      <c r="D145" s="35" t="s">
        <v>324</v>
      </c>
      <c r="E145" s="37">
        <v>240</v>
      </c>
    </row>
    <row r="146" spans="1:5" ht="38.25" customHeight="1">
      <c r="A146" s="32">
        <v>45132</v>
      </c>
      <c r="B146" s="33" t="s">
        <v>322</v>
      </c>
      <c r="C146" s="34" t="s">
        <v>323</v>
      </c>
      <c r="D146" s="35" t="s">
        <v>325</v>
      </c>
      <c r="E146" s="37">
        <v>180</v>
      </c>
    </row>
    <row r="147" spans="1:5" ht="38.25" customHeight="1">
      <c r="A147" s="32">
        <v>45133</v>
      </c>
      <c r="B147" s="33" t="s">
        <v>326</v>
      </c>
      <c r="C147" s="34" t="s">
        <v>327</v>
      </c>
      <c r="D147" s="35" t="s">
        <v>328</v>
      </c>
      <c r="E147" s="36">
        <v>890</v>
      </c>
    </row>
    <row r="148" spans="1:5" ht="38.25" customHeight="1">
      <c r="A148" s="32">
        <v>45133</v>
      </c>
      <c r="B148" s="33" t="s">
        <v>329</v>
      </c>
      <c r="C148" s="34" t="s">
        <v>330</v>
      </c>
      <c r="D148" s="35" t="s">
        <v>331</v>
      </c>
      <c r="E148" s="36">
        <v>203.61</v>
      </c>
    </row>
    <row r="149" spans="1:5" ht="38.25" customHeight="1">
      <c r="A149" s="32">
        <v>45133</v>
      </c>
      <c r="B149" s="33" t="s">
        <v>329</v>
      </c>
      <c r="C149" s="34" t="s">
        <v>330</v>
      </c>
      <c r="D149" s="35" t="s">
        <v>332</v>
      </c>
      <c r="E149" s="36">
        <v>99.38</v>
      </c>
    </row>
    <row r="150" spans="1:5" ht="38.25" customHeight="1">
      <c r="A150" s="39">
        <v>45133</v>
      </c>
      <c r="B150" s="40" t="s">
        <v>78</v>
      </c>
      <c r="C150" s="41" t="s">
        <v>38</v>
      </c>
      <c r="D150" s="42" t="s">
        <v>333</v>
      </c>
      <c r="E150" s="43">
        <v>300</v>
      </c>
    </row>
    <row r="151" spans="1:5" ht="38.25" customHeight="1">
      <c r="A151" s="32">
        <v>45133</v>
      </c>
      <c r="B151" s="33" t="s">
        <v>334</v>
      </c>
      <c r="C151" s="34" t="s">
        <v>335</v>
      </c>
      <c r="D151" s="35" t="s">
        <v>336</v>
      </c>
      <c r="E151" s="36">
        <v>860</v>
      </c>
    </row>
    <row r="152" spans="1:5" ht="38.25" customHeight="1">
      <c r="A152" s="32">
        <v>45133</v>
      </c>
      <c r="B152" s="33" t="s">
        <v>334</v>
      </c>
      <c r="C152" s="34" t="s">
        <v>335</v>
      </c>
      <c r="D152" s="35" t="s">
        <v>337</v>
      </c>
      <c r="E152" s="36">
        <v>106.29</v>
      </c>
    </row>
    <row r="153" spans="1:5" ht="38.25" customHeight="1">
      <c r="A153" s="32">
        <v>45134</v>
      </c>
      <c r="B153" s="33" t="s">
        <v>338</v>
      </c>
      <c r="C153" s="34" t="s">
        <v>339</v>
      </c>
      <c r="D153" s="35" t="s">
        <v>340</v>
      </c>
      <c r="E153" s="36">
        <v>50</v>
      </c>
    </row>
    <row r="154" spans="1:5" ht="38.25" customHeight="1">
      <c r="A154" s="32">
        <v>45134</v>
      </c>
      <c r="B154" s="33" t="s">
        <v>341</v>
      </c>
      <c r="C154" s="34" t="s">
        <v>342</v>
      </c>
      <c r="D154" s="35" t="s">
        <v>343</v>
      </c>
      <c r="E154" s="36">
        <v>150</v>
      </c>
    </row>
    <row r="155" spans="1:5" ht="38.25" customHeight="1">
      <c r="A155" s="32">
        <v>45134</v>
      </c>
      <c r="B155" s="33" t="s">
        <v>81</v>
      </c>
      <c r="C155" s="34" t="s">
        <v>46</v>
      </c>
      <c r="D155" s="35" t="s">
        <v>344</v>
      </c>
      <c r="E155" s="37">
        <v>470</v>
      </c>
    </row>
    <row r="156" spans="1:5" ht="38.25" customHeight="1">
      <c r="A156" s="32">
        <v>45134</v>
      </c>
      <c r="B156" s="33" t="s">
        <v>81</v>
      </c>
      <c r="C156" s="34" t="s">
        <v>46</v>
      </c>
      <c r="D156" s="35" t="s">
        <v>345</v>
      </c>
      <c r="E156" s="36">
        <v>250</v>
      </c>
    </row>
    <row r="157" spans="1:5" ht="38.25" customHeight="1">
      <c r="A157" s="32">
        <v>45134</v>
      </c>
      <c r="B157" s="33" t="s">
        <v>346</v>
      </c>
      <c r="C157" s="34" t="s">
        <v>347</v>
      </c>
      <c r="D157" s="35" t="s">
        <v>348</v>
      </c>
      <c r="E157" s="36">
        <v>2100</v>
      </c>
    </row>
    <row r="158" spans="1:5" ht="38.25" customHeight="1">
      <c r="A158" s="32">
        <v>45134</v>
      </c>
      <c r="B158" s="33" t="s">
        <v>349</v>
      </c>
      <c r="C158" s="34" t="s">
        <v>350</v>
      </c>
      <c r="D158" s="35" t="s">
        <v>351</v>
      </c>
      <c r="E158" s="36">
        <v>560</v>
      </c>
    </row>
    <row r="159" spans="1:5" ht="38.25" customHeight="1">
      <c r="A159" s="32">
        <v>45134</v>
      </c>
      <c r="B159" s="33" t="s">
        <v>352</v>
      </c>
      <c r="C159" s="34" t="s">
        <v>353</v>
      </c>
      <c r="D159" s="35" t="s">
        <v>354</v>
      </c>
      <c r="E159" s="36">
        <v>194.94</v>
      </c>
    </row>
    <row r="160" spans="1:5" ht="38.25" customHeight="1">
      <c r="A160" s="32">
        <v>45134</v>
      </c>
      <c r="B160" s="33" t="s">
        <v>352</v>
      </c>
      <c r="C160" s="34" t="s">
        <v>353</v>
      </c>
      <c r="D160" s="35" t="s">
        <v>355</v>
      </c>
      <c r="E160" s="36">
        <v>60</v>
      </c>
    </row>
    <row r="161" spans="1:5" ht="38.25" customHeight="1">
      <c r="A161" s="32">
        <v>45134</v>
      </c>
      <c r="B161" s="33" t="s">
        <v>356</v>
      </c>
      <c r="C161" s="34" t="s">
        <v>357</v>
      </c>
      <c r="D161" s="35" t="s">
        <v>358</v>
      </c>
      <c r="E161" s="37">
        <v>1200</v>
      </c>
    </row>
    <row r="162" spans="1:5" ht="38.25" customHeight="1">
      <c r="A162" s="32">
        <v>45135</v>
      </c>
      <c r="B162" s="33" t="s">
        <v>86</v>
      </c>
      <c r="C162" s="34" t="s">
        <v>43</v>
      </c>
      <c r="D162" s="35" t="s">
        <v>359</v>
      </c>
      <c r="E162" s="36">
        <v>53.15</v>
      </c>
    </row>
    <row r="163" spans="1:5" ht="38.25" customHeight="1">
      <c r="A163" s="32">
        <v>45135</v>
      </c>
      <c r="B163" s="33" t="s">
        <v>93</v>
      </c>
      <c r="C163" s="34" t="s">
        <v>94</v>
      </c>
      <c r="D163" s="35" t="s">
        <v>360</v>
      </c>
      <c r="E163" s="36">
        <v>60</v>
      </c>
    </row>
    <row r="164" spans="1:5" ht="38.25" customHeight="1">
      <c r="A164" s="32">
        <v>45135</v>
      </c>
      <c r="B164" s="33" t="s">
        <v>93</v>
      </c>
      <c r="C164" s="34" t="s">
        <v>94</v>
      </c>
      <c r="D164" s="35" t="s">
        <v>361</v>
      </c>
      <c r="E164" s="36">
        <v>145</v>
      </c>
    </row>
    <row r="165" spans="1:5" ht="38.25" customHeight="1">
      <c r="A165" s="32">
        <v>45135</v>
      </c>
      <c r="B165" s="33" t="s">
        <v>87</v>
      </c>
      <c r="C165" s="34" t="s">
        <v>19</v>
      </c>
      <c r="D165" s="35" t="s">
        <v>362</v>
      </c>
      <c r="E165" s="36">
        <v>85.45</v>
      </c>
    </row>
    <row r="166" spans="1:5" ht="38.25" customHeight="1">
      <c r="A166" s="32">
        <v>45135</v>
      </c>
      <c r="B166" s="33" t="s">
        <v>363</v>
      </c>
      <c r="C166" s="34" t="s">
        <v>364</v>
      </c>
      <c r="D166" s="35" t="s">
        <v>365</v>
      </c>
      <c r="E166" s="36">
        <v>145</v>
      </c>
    </row>
    <row r="167" spans="1:5" ht="38.25" customHeight="1">
      <c r="A167" s="32">
        <v>45135</v>
      </c>
      <c r="B167" s="33" t="s">
        <v>366</v>
      </c>
      <c r="C167" s="34" t="s">
        <v>92</v>
      </c>
      <c r="D167" s="35" t="s">
        <v>367</v>
      </c>
      <c r="E167" s="36">
        <v>75</v>
      </c>
    </row>
    <row r="168" spans="1:5" ht="38.25" customHeight="1">
      <c r="A168" s="32">
        <v>45138</v>
      </c>
      <c r="B168" s="33" t="s">
        <v>223</v>
      </c>
      <c r="C168" s="34" t="s">
        <v>224</v>
      </c>
      <c r="D168" s="35" t="s">
        <v>368</v>
      </c>
      <c r="E168" s="37">
        <v>425</v>
      </c>
    </row>
    <row r="169" spans="1:5" ht="38.25" customHeight="1">
      <c r="A169" s="32">
        <v>45138</v>
      </c>
      <c r="B169" s="33" t="s">
        <v>369</v>
      </c>
      <c r="C169" s="34" t="s">
        <v>370</v>
      </c>
      <c r="D169" s="35" t="s">
        <v>371</v>
      </c>
      <c r="E169" s="36">
        <v>450</v>
      </c>
    </row>
    <row r="170" spans="1:5" ht="38.25" customHeight="1">
      <c r="A170" s="32">
        <v>45138</v>
      </c>
      <c r="B170" s="33" t="s">
        <v>40</v>
      </c>
      <c r="C170" s="34" t="s">
        <v>41</v>
      </c>
      <c r="D170" s="35" t="s">
        <v>372</v>
      </c>
      <c r="E170" s="36">
        <v>637.5</v>
      </c>
    </row>
    <row r="171" spans="1:5" ht="38.25" customHeight="1">
      <c r="A171" s="32">
        <v>45138</v>
      </c>
      <c r="B171" s="33" t="s">
        <v>373</v>
      </c>
      <c r="C171" s="34" t="s">
        <v>374</v>
      </c>
      <c r="D171" s="35" t="s">
        <v>375</v>
      </c>
      <c r="E171" s="37">
        <v>520</v>
      </c>
    </row>
    <row r="172" spans="1:5" ht="38.25" customHeight="1">
      <c r="A172" s="32">
        <v>45138</v>
      </c>
      <c r="B172" s="33" t="s">
        <v>376</v>
      </c>
      <c r="C172" s="34" t="s">
        <v>377</v>
      </c>
      <c r="D172" s="35" t="s">
        <v>378</v>
      </c>
      <c r="E172" s="37">
        <v>49.9</v>
      </c>
    </row>
    <row r="173" spans="1:5" ht="38.25" customHeight="1">
      <c r="A173" s="32">
        <v>45138</v>
      </c>
      <c r="B173" s="33" t="s">
        <v>379</v>
      </c>
      <c r="C173" s="34" t="s">
        <v>380</v>
      </c>
      <c r="D173" s="35" t="s">
        <v>381</v>
      </c>
      <c r="E173" s="37">
        <v>115.9</v>
      </c>
    </row>
    <row r="174" spans="1:5" ht="38.25" customHeight="1">
      <c r="A174" s="32">
        <v>45139</v>
      </c>
      <c r="B174" s="33" t="s">
        <v>382</v>
      </c>
      <c r="C174" s="34">
        <v>81035459034</v>
      </c>
      <c r="D174" s="35" t="s">
        <v>383</v>
      </c>
      <c r="E174" s="36">
        <v>222.5</v>
      </c>
    </row>
    <row r="175" spans="1:5" ht="38.25" customHeight="1">
      <c r="A175" s="32">
        <v>45139</v>
      </c>
      <c r="B175" s="33" t="s">
        <v>382</v>
      </c>
      <c r="C175" s="34">
        <v>81035459034</v>
      </c>
      <c r="D175" s="35" t="s">
        <v>384</v>
      </c>
      <c r="E175" s="36">
        <v>27.5</v>
      </c>
    </row>
    <row r="176" spans="1:5" ht="38.25" customHeight="1">
      <c r="A176" s="32">
        <v>45139</v>
      </c>
      <c r="B176" s="33" t="s">
        <v>382</v>
      </c>
      <c r="C176" s="34">
        <v>81035459034</v>
      </c>
      <c r="D176" s="35" t="s">
        <v>385</v>
      </c>
      <c r="E176" s="37">
        <v>106.8</v>
      </c>
    </row>
    <row r="177" spans="1:5" ht="38.25" customHeight="1">
      <c r="A177" s="32">
        <v>45139</v>
      </c>
      <c r="B177" s="33" t="s">
        <v>382</v>
      </c>
      <c r="C177" s="34">
        <v>81035459034</v>
      </c>
      <c r="D177" s="35" t="s">
        <v>384</v>
      </c>
      <c r="E177" s="37">
        <v>13.2</v>
      </c>
    </row>
    <row r="178" spans="1:5" ht="38.25" customHeight="1">
      <c r="A178" s="32">
        <v>45139</v>
      </c>
      <c r="B178" s="33" t="s">
        <v>53</v>
      </c>
      <c r="C178" s="34" t="s">
        <v>54</v>
      </c>
      <c r="D178" s="35" t="s">
        <v>386</v>
      </c>
      <c r="E178" s="37">
        <v>195.8</v>
      </c>
    </row>
    <row r="179" spans="1:5" ht="38.25" customHeight="1">
      <c r="A179" s="32">
        <v>45139</v>
      </c>
      <c r="B179" s="33" t="s">
        <v>53</v>
      </c>
      <c r="C179" s="34" t="s">
        <v>54</v>
      </c>
      <c r="D179" s="35" t="s">
        <v>387</v>
      </c>
      <c r="E179" s="36">
        <v>24.2</v>
      </c>
    </row>
    <row r="180" spans="1:5" ht="38.25" customHeight="1">
      <c r="A180" s="32">
        <v>45139</v>
      </c>
      <c r="B180" s="33" t="s">
        <v>388</v>
      </c>
      <c r="C180" s="34" t="s">
        <v>389</v>
      </c>
      <c r="D180" s="35" t="s">
        <v>390</v>
      </c>
      <c r="E180" s="36">
        <v>70</v>
      </c>
    </row>
    <row r="181" spans="1:5" ht="38.25" customHeight="1">
      <c r="A181" s="32">
        <v>45139</v>
      </c>
      <c r="B181" s="33" t="s">
        <v>391</v>
      </c>
      <c r="C181" s="34" t="s">
        <v>392</v>
      </c>
      <c r="D181" s="35" t="s">
        <v>393</v>
      </c>
      <c r="E181" s="36">
        <v>200.25</v>
      </c>
    </row>
    <row r="182" spans="1:5" ht="38.25" customHeight="1">
      <c r="A182" s="32">
        <v>45139</v>
      </c>
      <c r="B182" s="33" t="s">
        <v>391</v>
      </c>
      <c r="C182" s="34" t="s">
        <v>392</v>
      </c>
      <c r="D182" s="35" t="s">
        <v>394</v>
      </c>
      <c r="E182" s="36">
        <v>24.75</v>
      </c>
    </row>
    <row r="183" spans="1:5" ht="38.25" customHeight="1">
      <c r="A183" s="32">
        <v>45139</v>
      </c>
      <c r="B183" s="33" t="s">
        <v>395</v>
      </c>
      <c r="C183" s="34" t="s">
        <v>396</v>
      </c>
      <c r="D183" s="35" t="s">
        <v>397</v>
      </c>
      <c r="E183" s="36">
        <v>435</v>
      </c>
    </row>
    <row r="184" spans="1:5" ht="38.25" customHeight="1">
      <c r="A184" s="32">
        <v>45139</v>
      </c>
      <c r="B184" s="33" t="s">
        <v>395</v>
      </c>
      <c r="C184" s="34" t="s">
        <v>396</v>
      </c>
      <c r="D184" s="35" t="s">
        <v>398</v>
      </c>
      <c r="E184" s="36">
        <v>53.77</v>
      </c>
    </row>
    <row r="185" spans="1:5" ht="38.25" customHeight="1">
      <c r="A185" s="32">
        <v>45139</v>
      </c>
      <c r="B185" s="33" t="s">
        <v>399</v>
      </c>
      <c r="C185" s="34" t="s">
        <v>400</v>
      </c>
      <c r="D185" s="35" t="s">
        <v>401</v>
      </c>
      <c r="E185" s="36">
        <v>89</v>
      </c>
    </row>
    <row r="186" spans="1:5" ht="38.25" customHeight="1">
      <c r="A186" s="32">
        <v>45139</v>
      </c>
      <c r="B186" s="33" t="s">
        <v>399</v>
      </c>
      <c r="C186" s="34" t="s">
        <v>400</v>
      </c>
      <c r="D186" s="35" t="s">
        <v>402</v>
      </c>
      <c r="E186" s="36">
        <v>11</v>
      </c>
    </row>
    <row r="187" spans="1:5" ht="38.25" customHeight="1">
      <c r="A187" s="32">
        <v>45139</v>
      </c>
      <c r="B187" s="33" t="s">
        <v>403</v>
      </c>
      <c r="C187" s="34" t="s">
        <v>404</v>
      </c>
      <c r="D187" s="35" t="s">
        <v>405</v>
      </c>
      <c r="E187" s="36">
        <v>8</v>
      </c>
    </row>
    <row r="188" spans="1:5" ht="38.25" customHeight="1">
      <c r="A188" s="32">
        <v>45139</v>
      </c>
      <c r="B188" s="33" t="s">
        <v>406</v>
      </c>
      <c r="C188" s="34" t="s">
        <v>407</v>
      </c>
      <c r="D188" s="35" t="s">
        <v>408</v>
      </c>
      <c r="E188" s="37">
        <v>29.5</v>
      </c>
    </row>
    <row r="189" spans="1:5" ht="38.25" customHeight="1">
      <c r="A189" s="39">
        <v>45139</v>
      </c>
      <c r="B189" s="40" t="s">
        <v>409</v>
      </c>
      <c r="C189" s="41" t="s">
        <v>410</v>
      </c>
      <c r="D189" s="42" t="s">
        <v>411</v>
      </c>
      <c r="E189" s="43">
        <v>570</v>
      </c>
    </row>
    <row r="190" spans="1:5" ht="38.25" customHeight="1">
      <c r="A190" s="39">
        <v>45139</v>
      </c>
      <c r="B190" s="40" t="s">
        <v>409</v>
      </c>
      <c r="C190" s="41" t="s">
        <v>410</v>
      </c>
      <c r="D190" s="42" t="s">
        <v>412</v>
      </c>
      <c r="E190" s="43">
        <v>180</v>
      </c>
    </row>
    <row r="191" spans="1:5" ht="38.25" customHeight="1">
      <c r="A191" s="32">
        <v>45139</v>
      </c>
      <c r="B191" s="33" t="s">
        <v>413</v>
      </c>
      <c r="C191" s="34" t="s">
        <v>414</v>
      </c>
      <c r="D191" s="35" t="s">
        <v>415</v>
      </c>
      <c r="E191" s="36">
        <v>161.93</v>
      </c>
    </row>
    <row r="192" spans="1:5" ht="38.25" customHeight="1">
      <c r="A192" s="32">
        <v>45140</v>
      </c>
      <c r="B192" s="33" t="s">
        <v>416</v>
      </c>
      <c r="C192" s="34" t="s">
        <v>417</v>
      </c>
      <c r="D192" s="35" t="s">
        <v>418</v>
      </c>
      <c r="E192" s="36">
        <v>437.02</v>
      </c>
    </row>
    <row r="193" spans="1:5" ht="38.25" customHeight="1">
      <c r="A193" s="32">
        <v>45140</v>
      </c>
      <c r="B193" s="33" t="s">
        <v>419</v>
      </c>
      <c r="C193" s="34" t="s">
        <v>55</v>
      </c>
      <c r="D193" s="35" t="s">
        <v>420</v>
      </c>
      <c r="E193" s="36">
        <v>102.35</v>
      </c>
    </row>
    <row r="194" spans="1:5" ht="38.25" customHeight="1">
      <c r="A194" s="32">
        <v>45140</v>
      </c>
      <c r="B194" s="33" t="s">
        <v>419</v>
      </c>
      <c r="C194" s="34" t="s">
        <v>55</v>
      </c>
      <c r="D194" s="35" t="s">
        <v>421</v>
      </c>
      <c r="E194" s="36">
        <v>12.65</v>
      </c>
    </row>
    <row r="195" spans="1:5" ht="38.25" customHeight="1">
      <c r="A195" s="32">
        <v>45140</v>
      </c>
      <c r="B195" s="33" t="s">
        <v>422</v>
      </c>
      <c r="C195" s="34" t="s">
        <v>82</v>
      </c>
      <c r="D195" s="35" t="s">
        <v>423</v>
      </c>
      <c r="E195" s="36">
        <v>80</v>
      </c>
    </row>
    <row r="196" spans="1:5" ht="38.25" customHeight="1">
      <c r="A196" s="32">
        <v>45140</v>
      </c>
      <c r="B196" s="33" t="s">
        <v>424</v>
      </c>
      <c r="C196" s="34" t="s">
        <v>56</v>
      </c>
      <c r="D196" s="35" t="s">
        <v>425</v>
      </c>
      <c r="E196" s="36">
        <v>100</v>
      </c>
    </row>
    <row r="197" spans="1:5" ht="38.25" customHeight="1">
      <c r="A197" s="32">
        <v>45140</v>
      </c>
      <c r="B197" s="33" t="s">
        <v>424</v>
      </c>
      <c r="C197" s="34" t="s">
        <v>56</v>
      </c>
      <c r="D197" s="35" t="s">
        <v>426</v>
      </c>
      <c r="E197" s="36">
        <v>12.36</v>
      </c>
    </row>
    <row r="198" spans="1:5" ht="38.25" customHeight="1">
      <c r="A198" s="32">
        <v>45140</v>
      </c>
      <c r="B198" s="33" t="s">
        <v>424</v>
      </c>
      <c r="C198" s="34" t="s">
        <v>56</v>
      </c>
      <c r="D198" s="35" t="s">
        <v>427</v>
      </c>
      <c r="E198" s="36">
        <v>100</v>
      </c>
    </row>
    <row r="199" spans="1:5" ht="38.25" customHeight="1">
      <c r="A199" s="32">
        <v>45140</v>
      </c>
      <c r="B199" s="33" t="s">
        <v>424</v>
      </c>
      <c r="C199" s="34" t="s">
        <v>56</v>
      </c>
      <c r="D199" s="35" t="s">
        <v>426</v>
      </c>
      <c r="E199" s="36">
        <v>12.36</v>
      </c>
    </row>
    <row r="200" spans="1:5" ht="38.25" customHeight="1">
      <c r="A200" s="32">
        <v>45140</v>
      </c>
      <c r="B200" s="33" t="s">
        <v>51</v>
      </c>
      <c r="C200" s="34" t="s">
        <v>52</v>
      </c>
      <c r="D200" s="35" t="s">
        <v>428</v>
      </c>
      <c r="E200" s="36">
        <v>115.7</v>
      </c>
    </row>
    <row r="201" spans="1:5" ht="38.25" customHeight="1">
      <c r="A201" s="32">
        <v>45140</v>
      </c>
      <c r="B201" s="33" t="s">
        <v>51</v>
      </c>
      <c r="C201" s="34" t="s">
        <v>52</v>
      </c>
      <c r="D201" s="35" t="s">
        <v>91</v>
      </c>
      <c r="E201" s="36">
        <v>14.3</v>
      </c>
    </row>
    <row r="202" spans="1:5" ht="38.25" customHeight="1">
      <c r="A202" s="32">
        <v>45140</v>
      </c>
      <c r="B202" s="33" t="s">
        <v>429</v>
      </c>
      <c r="C202" s="34" t="s">
        <v>42</v>
      </c>
      <c r="D202" s="35" t="s">
        <v>430</v>
      </c>
      <c r="E202" s="37">
        <v>150</v>
      </c>
    </row>
    <row r="203" spans="1:5" ht="38.25" customHeight="1">
      <c r="A203" s="32">
        <v>45140</v>
      </c>
      <c r="B203" s="33" t="s">
        <v>349</v>
      </c>
      <c r="C203" s="34" t="s">
        <v>350</v>
      </c>
      <c r="D203" s="35" t="s">
        <v>431</v>
      </c>
      <c r="E203" s="36">
        <v>150</v>
      </c>
    </row>
    <row r="204" spans="1:5" ht="38.25" customHeight="1">
      <c r="A204" s="32">
        <v>45140</v>
      </c>
      <c r="B204" s="33" t="s">
        <v>79</v>
      </c>
      <c r="C204" s="34" t="s">
        <v>80</v>
      </c>
      <c r="D204" s="35" t="s">
        <v>432</v>
      </c>
      <c r="E204" s="36">
        <v>900</v>
      </c>
    </row>
    <row r="205" spans="1:5" ht="38.25" customHeight="1">
      <c r="A205" s="32">
        <v>45140</v>
      </c>
      <c r="B205" s="42" t="s">
        <v>433</v>
      </c>
      <c r="C205" s="34" t="s">
        <v>434</v>
      </c>
      <c r="D205" s="42" t="s">
        <v>435</v>
      </c>
      <c r="E205" s="43">
        <v>240.3</v>
      </c>
    </row>
    <row r="206" spans="1:5" ht="38.25" customHeight="1">
      <c r="A206" s="32">
        <v>45140</v>
      </c>
      <c r="B206" s="42" t="s">
        <v>433</v>
      </c>
      <c r="C206" s="34" t="s">
        <v>434</v>
      </c>
      <c r="D206" s="35" t="s">
        <v>436</v>
      </c>
      <c r="E206" s="37">
        <v>29.7</v>
      </c>
    </row>
    <row r="207" spans="1:5" ht="38.25" customHeight="1">
      <c r="A207" s="32">
        <v>45141</v>
      </c>
      <c r="B207" s="33" t="s">
        <v>93</v>
      </c>
      <c r="C207" s="34" t="s">
        <v>94</v>
      </c>
      <c r="D207" s="35" t="s">
        <v>437</v>
      </c>
      <c r="E207" s="36">
        <v>72.5</v>
      </c>
    </row>
    <row r="208" spans="1:5" ht="38.25" customHeight="1">
      <c r="A208" s="32">
        <v>45141</v>
      </c>
      <c r="B208" s="33" t="s">
        <v>87</v>
      </c>
      <c r="C208" s="34" t="s">
        <v>19</v>
      </c>
      <c r="D208" s="35" t="s">
        <v>438</v>
      </c>
      <c r="E208" s="36">
        <v>138.38</v>
      </c>
    </row>
    <row r="209" spans="1:5" ht="38.25" customHeight="1">
      <c r="A209" s="32">
        <v>45141</v>
      </c>
      <c r="B209" s="33" t="s">
        <v>87</v>
      </c>
      <c r="C209" s="34" t="s">
        <v>19</v>
      </c>
      <c r="D209" s="35" t="s">
        <v>439</v>
      </c>
      <c r="E209" s="36">
        <v>18.97</v>
      </c>
    </row>
    <row r="210" spans="1:5" ht="38.25" customHeight="1">
      <c r="A210" s="32">
        <v>45141</v>
      </c>
      <c r="B210" s="33" t="s">
        <v>440</v>
      </c>
      <c r="C210" s="34" t="s">
        <v>441</v>
      </c>
      <c r="D210" s="35" t="s">
        <v>442</v>
      </c>
      <c r="E210" s="36">
        <v>1824</v>
      </c>
    </row>
    <row r="211" spans="1:5" ht="38.25" customHeight="1">
      <c r="A211" s="32">
        <v>45141</v>
      </c>
      <c r="B211" s="33" t="s">
        <v>443</v>
      </c>
      <c r="C211" s="34" t="s">
        <v>444</v>
      </c>
      <c r="D211" s="35" t="s">
        <v>445</v>
      </c>
      <c r="E211" s="36">
        <v>195.8</v>
      </c>
    </row>
    <row r="212" spans="1:5" ht="38.25" customHeight="1">
      <c r="A212" s="32">
        <v>45141</v>
      </c>
      <c r="B212" s="33" t="s">
        <v>443</v>
      </c>
      <c r="C212" s="34" t="s">
        <v>444</v>
      </c>
      <c r="D212" s="35" t="s">
        <v>446</v>
      </c>
      <c r="E212" s="36">
        <v>24.2</v>
      </c>
    </row>
    <row r="213" spans="1:5" ht="38.25" customHeight="1">
      <c r="A213" s="32">
        <v>45141</v>
      </c>
      <c r="B213" s="33" t="s">
        <v>443</v>
      </c>
      <c r="C213" s="34" t="s">
        <v>444</v>
      </c>
      <c r="D213" s="35" t="s">
        <v>447</v>
      </c>
      <c r="E213" s="36">
        <v>400.5</v>
      </c>
    </row>
    <row r="214" spans="1:5" ht="38.25" customHeight="1">
      <c r="A214" s="32">
        <v>45141</v>
      </c>
      <c r="B214" s="33" t="s">
        <v>443</v>
      </c>
      <c r="C214" s="34" t="s">
        <v>444</v>
      </c>
      <c r="D214" s="35" t="s">
        <v>446</v>
      </c>
      <c r="E214" s="36">
        <v>49.5</v>
      </c>
    </row>
    <row r="215" spans="1:5" ht="38.25" customHeight="1">
      <c r="A215" s="32">
        <v>45141</v>
      </c>
      <c r="B215" s="33" t="s">
        <v>443</v>
      </c>
      <c r="C215" s="34" t="s">
        <v>444</v>
      </c>
      <c r="D215" s="35" t="s">
        <v>448</v>
      </c>
      <c r="E215" s="36">
        <v>133.5</v>
      </c>
    </row>
    <row r="216" spans="1:5" ht="38.25" customHeight="1">
      <c r="A216" s="32">
        <v>45141</v>
      </c>
      <c r="B216" s="33" t="s">
        <v>443</v>
      </c>
      <c r="C216" s="34" t="s">
        <v>444</v>
      </c>
      <c r="D216" s="35" t="s">
        <v>446</v>
      </c>
      <c r="E216" s="36">
        <v>16.5</v>
      </c>
    </row>
    <row r="217" spans="1:5" ht="38.25" customHeight="1">
      <c r="A217" s="32">
        <v>45141</v>
      </c>
      <c r="B217" s="33" t="s">
        <v>449</v>
      </c>
      <c r="C217" s="34" t="s">
        <v>450</v>
      </c>
      <c r="D217" s="35" t="s">
        <v>451</v>
      </c>
      <c r="E217" s="37">
        <v>30</v>
      </c>
    </row>
    <row r="218" spans="1:5" ht="38.25" customHeight="1">
      <c r="A218" s="32">
        <v>45141</v>
      </c>
      <c r="B218" s="33" t="s">
        <v>452</v>
      </c>
      <c r="C218" s="34" t="s">
        <v>453</v>
      </c>
      <c r="D218" s="35" t="s">
        <v>454</v>
      </c>
      <c r="E218" s="36">
        <v>100</v>
      </c>
    </row>
    <row r="219" spans="1:5" ht="38.25" customHeight="1">
      <c r="A219" s="32">
        <v>45142</v>
      </c>
      <c r="B219" s="33" t="s">
        <v>455</v>
      </c>
      <c r="C219" s="34" t="s">
        <v>456</v>
      </c>
      <c r="D219" s="35" t="s">
        <v>457</v>
      </c>
      <c r="E219" s="36">
        <v>256</v>
      </c>
    </row>
    <row r="220" spans="1:5" ht="38.25" customHeight="1">
      <c r="A220" s="32">
        <v>45147</v>
      </c>
      <c r="B220" s="42" t="s">
        <v>458</v>
      </c>
      <c r="C220" s="34" t="s">
        <v>50</v>
      </c>
      <c r="D220" s="35" t="s">
        <v>459</v>
      </c>
      <c r="E220" s="37">
        <v>133.5</v>
      </c>
    </row>
    <row r="221" spans="1:5" ht="38.25" customHeight="1">
      <c r="A221" s="32">
        <v>45147</v>
      </c>
      <c r="B221" s="42" t="s">
        <v>458</v>
      </c>
      <c r="C221" s="34" t="s">
        <v>50</v>
      </c>
      <c r="D221" s="35" t="s">
        <v>460</v>
      </c>
      <c r="E221" s="37">
        <v>16.5</v>
      </c>
    </row>
    <row r="222" spans="1:5" ht="38.25" customHeight="1">
      <c r="A222" s="32">
        <v>45147</v>
      </c>
      <c r="B222" s="33" t="s">
        <v>44</v>
      </c>
      <c r="C222" s="34" t="s">
        <v>45</v>
      </c>
      <c r="D222" s="35" t="s">
        <v>461</v>
      </c>
      <c r="E222" s="37">
        <v>222.5</v>
      </c>
    </row>
    <row r="223" spans="1:5" ht="38.25" customHeight="1">
      <c r="A223" s="32">
        <v>45147</v>
      </c>
      <c r="B223" s="33" t="s">
        <v>44</v>
      </c>
      <c r="C223" s="34" t="s">
        <v>45</v>
      </c>
      <c r="D223" s="35" t="s">
        <v>462</v>
      </c>
      <c r="E223" s="36">
        <v>27.5</v>
      </c>
    </row>
    <row r="224" spans="1:5" ht="38.25" customHeight="1">
      <c r="A224" s="32">
        <v>45147</v>
      </c>
      <c r="B224" s="33" t="s">
        <v>463</v>
      </c>
      <c r="C224" s="34" t="s">
        <v>464</v>
      </c>
      <c r="D224" s="35" t="s">
        <v>465</v>
      </c>
      <c r="E224" s="36">
        <v>195.8</v>
      </c>
    </row>
    <row r="225" spans="1:5" ht="38.25" customHeight="1">
      <c r="A225" s="32">
        <v>45147</v>
      </c>
      <c r="B225" s="33" t="s">
        <v>463</v>
      </c>
      <c r="C225" s="34" t="s">
        <v>464</v>
      </c>
      <c r="D225" s="35" t="s">
        <v>466</v>
      </c>
      <c r="E225" s="36">
        <v>24.2</v>
      </c>
    </row>
    <row r="226" spans="1:5" ht="38.25" customHeight="1">
      <c r="A226" s="32">
        <v>45149</v>
      </c>
      <c r="B226" s="42" t="s">
        <v>87</v>
      </c>
      <c r="C226" s="34" t="s">
        <v>19</v>
      </c>
      <c r="D226" s="42" t="s">
        <v>467</v>
      </c>
      <c r="E226" s="43">
        <v>145.08000000000001</v>
      </c>
    </row>
    <row r="227" spans="1:5" ht="38.25" customHeight="1">
      <c r="A227" s="48" t="s">
        <v>95</v>
      </c>
      <c r="B227" s="49"/>
      <c r="C227" s="50"/>
      <c r="D227" s="25" t="s">
        <v>57</v>
      </c>
      <c r="E227" s="45">
        <f>SUM(E92:E226)</f>
        <v>43707.11</v>
      </c>
    </row>
    <row r="228" spans="1:5" ht="38.25" customHeight="1">
      <c r="A228" s="48" t="s">
        <v>11</v>
      </c>
      <c r="B228" s="49"/>
      <c r="C228" s="49"/>
      <c r="D228" s="49"/>
      <c r="E228" s="50"/>
    </row>
    <row r="229" spans="1:5" ht="38.25" customHeight="1">
      <c r="A229" s="57" t="s">
        <v>21</v>
      </c>
      <c r="B229" s="57"/>
      <c r="C229" s="57"/>
      <c r="D229" s="57"/>
      <c r="E229" s="57"/>
    </row>
    <row r="230" spans="1:5" ht="38.25" customHeight="1">
      <c r="A230" s="55" t="s">
        <v>22</v>
      </c>
      <c r="B230" s="55"/>
      <c r="C230" s="55"/>
      <c r="D230" s="55"/>
      <c r="E230" s="55"/>
    </row>
    <row r="231" spans="1:5" ht="38.25" customHeight="1">
      <c r="A231" s="55" t="s">
        <v>23</v>
      </c>
      <c r="B231" s="55"/>
      <c r="C231" s="55"/>
      <c r="D231" s="55"/>
      <c r="E231" s="55"/>
    </row>
    <row r="232" spans="1:5" ht="38.25" customHeight="1">
      <c r="A232" s="55" t="s">
        <v>24</v>
      </c>
      <c r="B232" s="55"/>
      <c r="C232" s="55"/>
      <c r="D232" s="55"/>
      <c r="E232" s="55"/>
    </row>
    <row r="233" spans="1:5" ht="38.25" customHeight="1">
      <c r="A233" s="55" t="s">
        <v>25</v>
      </c>
      <c r="B233" s="55"/>
      <c r="C233" s="55"/>
      <c r="D233" s="55"/>
      <c r="E233" s="55"/>
    </row>
    <row r="234" spans="1:5" ht="38.25" customHeight="1">
      <c r="A234" s="55" t="s">
        <v>26</v>
      </c>
      <c r="B234" s="55"/>
      <c r="C234" s="55"/>
      <c r="D234" s="55"/>
      <c r="E234" s="55"/>
    </row>
    <row r="235" spans="1:5" ht="38.25" customHeight="1">
      <c r="A235" s="55" t="s">
        <v>27</v>
      </c>
      <c r="B235" s="55"/>
      <c r="C235" s="55"/>
      <c r="D235" s="55"/>
      <c r="E235" s="55"/>
    </row>
    <row r="236" spans="1:5" ht="38.25" customHeight="1">
      <c r="A236" s="55" t="s">
        <v>28</v>
      </c>
      <c r="B236" s="55"/>
      <c r="C236" s="55"/>
      <c r="D236" s="55"/>
      <c r="E236" s="55"/>
    </row>
    <row r="237" spans="1:5" ht="38.25" customHeight="1">
      <c r="A237" s="55" t="s">
        <v>29</v>
      </c>
      <c r="B237" s="55"/>
      <c r="C237" s="55"/>
      <c r="D237" s="55"/>
      <c r="E237" s="55"/>
    </row>
    <row r="238" spans="1:5" ht="38.25" customHeight="1">
      <c r="A238" s="56" t="s">
        <v>30</v>
      </c>
      <c r="B238" s="56"/>
      <c r="C238" s="56"/>
      <c r="D238" s="56"/>
      <c r="E238" s="56"/>
    </row>
    <row r="239" spans="1:5" ht="38.25" customHeight="1">
      <c r="A239" s="55" t="s">
        <v>31</v>
      </c>
      <c r="B239" s="55"/>
      <c r="C239" s="55"/>
      <c r="D239" s="55"/>
      <c r="E239" s="55"/>
    </row>
    <row r="240" spans="1:5" ht="38.25" customHeight="1">
      <c r="A240" s="5"/>
      <c r="B240" s="3"/>
      <c r="C240" s="4"/>
      <c r="D240" s="5"/>
      <c r="E240" s="7"/>
    </row>
    <row r="241" spans="1:4" ht="38.25" customHeight="1">
      <c r="A241" s="6"/>
      <c r="D241" s="6"/>
    </row>
  </sheetData>
  <sortState ref="A244:E270">
    <sortCondition ref="A244"/>
  </sortState>
  <mergeCells count="23">
    <mergeCell ref="A239:E239"/>
    <mergeCell ref="A238:E238"/>
    <mergeCell ref="A229:E229"/>
    <mergeCell ref="A230:E230"/>
    <mergeCell ref="A231:E231"/>
    <mergeCell ref="A232:E232"/>
    <mergeCell ref="A233:E233"/>
    <mergeCell ref="A234:E234"/>
    <mergeCell ref="A235:E235"/>
    <mergeCell ref="A236:E236"/>
    <mergeCell ref="A237:E237"/>
    <mergeCell ref="B90:C90"/>
    <mergeCell ref="A227:C227"/>
    <mergeCell ref="A228:E228"/>
    <mergeCell ref="D1:E1"/>
    <mergeCell ref="B2:C2"/>
    <mergeCell ref="A57:C57"/>
    <mergeCell ref="A58:E58"/>
    <mergeCell ref="D59:E59"/>
    <mergeCell ref="B60:C60"/>
    <mergeCell ref="A87:C87"/>
    <mergeCell ref="A88:E88"/>
    <mergeCell ref="D89:E89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2023-12-06T13:44:28Z</dcterms:modified>
</cp:coreProperties>
</file>