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Plan1!$A$193:$E$203</definedName>
  </definedNames>
  <calcPr calcId="125725"/>
</workbook>
</file>

<file path=xl/calcChain.xml><?xml version="1.0" encoding="utf-8"?>
<calcChain xmlns="http://schemas.openxmlformats.org/spreadsheetml/2006/main">
  <c r="E191" i="1"/>
  <c r="E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E50" l="1"/>
</calcChain>
</file>

<file path=xl/sharedStrings.xml><?xml version="1.0" encoding="utf-8"?>
<sst xmlns="http://schemas.openxmlformats.org/spreadsheetml/2006/main" count="567" uniqueCount="316">
  <si>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</si>
  <si>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</si>
  <si>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</si>
  <si>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</si>
  <si>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</si>
  <si>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</si>
  <si>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</si>
  <si>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</si>
  <si>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</si>
  <si>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</si>
  <si>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</si>
  <si>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</si>
  <si>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694.954.910-53</t>
  </si>
  <si>
    <t>SIDNEI MOREIRA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</si>
  <si>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</si>
  <si>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</si>
  <si>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</si>
  <si>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</si>
  <si>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</si>
  <si>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</si>
  <si>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</si>
  <si>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</si>
  <si>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</si>
  <si>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</si>
  <si>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</si>
  <si>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17895646/0001-87</t>
  </si>
  <si>
    <t>Fonte da Informação: Unidade de Transporte - Sidnei Tibolla.</t>
  </si>
  <si>
    <t>SUPRIDO (a): JOSEFA FERREIRA DE LIMA BITTENCOURT</t>
  </si>
  <si>
    <t xml:space="preserve">APROVAÇÃO DE CONTAS (d):SIM </t>
  </si>
  <si>
    <t xml:space="preserve">Valor Pago </t>
  </si>
  <si>
    <t>CNPJ</t>
  </si>
  <si>
    <t>(i)</t>
  </si>
  <si>
    <t>92.695.790/0001-95</t>
  </si>
  <si>
    <t>14.157.326/0001-31</t>
  </si>
  <si>
    <t>Fonte da Informação: Unidade de Manutenção - Josefa Ferreira de Lima Bittencourt</t>
  </si>
  <si>
    <t>Total</t>
  </si>
  <si>
    <t>93.802.833/0001-57</t>
  </si>
  <si>
    <t>93.015.006/0017-80</t>
  </si>
  <si>
    <t>18250924/0003-73</t>
  </si>
  <si>
    <t>07824613/0001-92</t>
  </si>
  <si>
    <t>13.080.839/0001-29</t>
  </si>
  <si>
    <t>93.015.006/0007-09</t>
  </si>
  <si>
    <t>AQUISIÇÃO DE GÊNEROS ALIMENTÍCIOS</t>
  </si>
  <si>
    <t>VIAÇÃO MONTENEGRO S/A</t>
  </si>
  <si>
    <t>LAVAGEM DE TOALHAS</t>
  </si>
  <si>
    <t>92.667.948/0001-13</t>
  </si>
  <si>
    <t>33.402.892/0001-06</t>
  </si>
  <si>
    <t>95.592.077/0001-04</t>
  </si>
  <si>
    <t>FUNDO ESPECIAL DE SEGURANÇA PÚBLICA</t>
  </si>
  <si>
    <t>PERÍODO DE APLICAÇÃO (c):                        09/03/2023 a 06/04/2023</t>
  </si>
  <si>
    <t>PREFEITURA MUNICIPAL DE SAÕ VICENTE DO SUL</t>
  </si>
  <si>
    <t>87.572.079/0001-03</t>
  </si>
  <si>
    <t>Pagamento da taxa de lixo  (IPTU 2023) do imóvel da sede da PJ de São Vicente do Sul</t>
  </si>
  <si>
    <t>PREFEITURA MUNICIPAL DE SÃO LUIZ GONZAGA</t>
  </si>
  <si>
    <t>87.613.022/0001-05</t>
  </si>
  <si>
    <t>Pagamento da taxa de lixo  (IPTU 2023) do imóvel da sede da PJ de São Luiz Gonzaga</t>
  </si>
  <si>
    <t>PREFEITURA MUNICIPAL DE IJUÍ</t>
  </si>
  <si>
    <t>90.738.196/0001-09</t>
  </si>
  <si>
    <t>Pagamento da taxa de lixo  (IPTU 2023) do imóvel da sede da PJ de Ijuí</t>
  </si>
  <si>
    <t>PREFEITURA MUNICIPAL DE RIO GRANDE</t>
  </si>
  <si>
    <t>88.566.872/0001-62</t>
  </si>
  <si>
    <t>Pagamento da taxa de lixo  (IPTU 2023) do imóvel da sede da PJ de Rio Grande</t>
  </si>
  <si>
    <t>PREFEITURA MUNICIPAL DE ENCANTADO</t>
  </si>
  <si>
    <t>88.349.238/0001-12</t>
  </si>
  <si>
    <t>Pagamento da taxa de lixo  (IPTU 2023) do imóvel da sede da PJ de Encantado</t>
  </si>
  <si>
    <t>PREFEITURA MUNICIPAL DE GENERAL CÂMARA</t>
  </si>
  <si>
    <t>88.117.726/0001-50</t>
  </si>
  <si>
    <t>Pagamento da taxa de lixo  (IPTU 2023) do imóvel da sede da PJ de General Câmara</t>
  </si>
  <si>
    <t>PREFEITURA MUNICIPAL DE OSÓRIO</t>
  </si>
  <si>
    <t>88.814.181/0001-30</t>
  </si>
  <si>
    <t>Pagamento da taxa de lixo  (IPTU 2023) do imóvel da sede da PJ de Osório</t>
  </si>
  <si>
    <t>PREFEITURA MUNICIPAL DE SARANDI</t>
  </si>
  <si>
    <t>78.200.482/0001-10</t>
  </si>
  <si>
    <t>Pagamento da taxa de lixo  (IPTU 2023) do imóvel da sede da PJ de Sarandi</t>
  </si>
  <si>
    <t>PREFEITURA MUNICIPAL DE SÃO LOURENÇO DO SUL</t>
  </si>
  <si>
    <t>87.893.111/0001-52</t>
  </si>
  <si>
    <t>Pagamento da taxa de lixo  (IPTU 2023) do imóvel da sede da PJ de São Lourenço do Sul</t>
  </si>
  <si>
    <t>PREFEITURA MUNICIPAL DE JAGUARÃO</t>
  </si>
  <si>
    <t>88.414.552/0001-97</t>
  </si>
  <si>
    <t>Pagamento da taxa de lixo  (IPTU 2023) do imóvel da sede da PJ de Jaguarão</t>
  </si>
  <si>
    <t>PREFEITURA MUNICIPAL DE ALEGRETE</t>
  </si>
  <si>
    <t>87.896.874/0001-57</t>
  </si>
  <si>
    <t>Pagamento da taxa de lixo  (IPTU 2023) do imóvel da sede da PJ de Alegrete</t>
  </si>
  <si>
    <t>PREFEITURA MUNICIPAL DE ESPUMOSO</t>
  </si>
  <si>
    <t>87.612.743/0001-09</t>
  </si>
  <si>
    <t>Pagamento da taxa de lixo  (IPTU 2023) do imóvel da sede da PJ de Espumoso</t>
  </si>
  <si>
    <t>PREFEITURA MUNICIPAL DE JAGUARI</t>
  </si>
  <si>
    <t>87.752.046/0001-63</t>
  </si>
  <si>
    <t>Pagamento da taxa de lixo  (IPTU 2023) do imóvel da sede da PJ de Jaguari</t>
  </si>
  <si>
    <t>PREFEITURA MUNICIPAL DE TEUTÔNIA</t>
  </si>
  <si>
    <t>88.661.400/0001-02</t>
  </si>
  <si>
    <t>Pagamento da taxa de lixo  (IPTU 2023) do imóvel da sede da PJ de Teutônia</t>
  </si>
  <si>
    <t>PREFEITURA MUNICIPAL DE DOM PEDRITO</t>
  </si>
  <si>
    <t>87.482.535/0001-24</t>
  </si>
  <si>
    <t>Pagamento da taxa de lixo  (IPTU 2023) do imóvel da sede da PJ de Dom Pedrito</t>
  </si>
  <si>
    <t xml:space="preserve">CREA/RS </t>
  </si>
  <si>
    <t>Pagamento de PPCI da PJ de Viamão</t>
  </si>
  <si>
    <t>PREFEITURA MUNICIPAL DE ERECHIM</t>
  </si>
  <si>
    <t>87.613.477/0001-20</t>
  </si>
  <si>
    <t>Pagamento da taxa de APROVAÇÃO DE PROJETO NA Prefeitura da Erechim</t>
  </si>
  <si>
    <t>PREFEITURA MUNICIPAL DE CAMAQUÃ</t>
  </si>
  <si>
    <t>88.696.810/0001-75</t>
  </si>
  <si>
    <t>Pagamento da taxa de lixo  (IPTU 2023) do imóvel da sede da PJ de Camaquã</t>
  </si>
  <si>
    <t>PREFEITURA MUNICIPAL DE HERVAL</t>
  </si>
  <si>
    <t>88.080.379/0001-38</t>
  </si>
  <si>
    <t>Pagamento da taxa de lixo  (IPTU 2023) do imóvel da sede da PJ de Herval</t>
  </si>
  <si>
    <t>PREFEITURA MUNICIPAL DE JÚLIO DE CASTILHOS</t>
  </si>
  <si>
    <t>88.227.756/0001-19</t>
  </si>
  <si>
    <t>Pagamento da taxa de lixo  (IPTU 2023) do imóvel da sede da PJ de Júlio de Castilhos</t>
  </si>
  <si>
    <t>PREFEITURA MUNICIPAL DE CERRO LARGO</t>
  </si>
  <si>
    <t>87.612.990/0001-05</t>
  </si>
  <si>
    <t>Pagamento da taxa de lixo  (IPTU 2023) do imóvel da sede da PJ de Cerro Largo</t>
  </si>
  <si>
    <t>PREFEITURA MUNICIPAL DE ESTÂNCIA VELHA</t>
  </si>
  <si>
    <t>88.254.883/0001-07</t>
  </si>
  <si>
    <t>Pagamento da taxa de lixo  (IPTU 2023) do imóvel da sede da PJ de Estância Velha</t>
  </si>
  <si>
    <t>PREFEITURA MUNICIPAL DE SÃO MARCOS</t>
  </si>
  <si>
    <t>88.818.299/0001-37</t>
  </si>
  <si>
    <t>Pagamento da taxa de lixo  (IPTU 2023) do imóvel da sede da PJ de São  Marcos</t>
  </si>
  <si>
    <t>PREFEITURA MUNICIPAL DE BOM JESUS</t>
  </si>
  <si>
    <t>87.851.200/0001-36</t>
  </si>
  <si>
    <t>Pagamento da taxa de lixo  (IPTU 2023) do imóvel da sede da PJ de Bom Jesus</t>
  </si>
  <si>
    <t>PREFEITURA MUNICIPAL DE PORTO XAVIER</t>
  </si>
  <si>
    <t>87.613.667/0001-48</t>
  </si>
  <si>
    <t>Pagamento da taxa de lixo  (IPTU 2023) do imóvel da sede da PJ de Porto Xavier</t>
  </si>
  <si>
    <t>PREFEITURA MUNICIPAL DE ANTÔNIO PRADO</t>
  </si>
  <si>
    <t>87.842.233/0001-10</t>
  </si>
  <si>
    <t>Pagamento da taxa de lixo  (IPTU 2023) do imóvel da sede da PJ de Antônio Prado</t>
  </si>
  <si>
    <t>PREFEITURA MUNICIPAL DE TAPERA</t>
  </si>
  <si>
    <t>87.613.493/0001-13</t>
  </si>
  <si>
    <t>Pagamento da taxa de lixo  (IPTU 2023) do imóvel da sede da PJ de Tapera</t>
  </si>
  <si>
    <t>PREFEITURA MUNICIPAL DE SANTA CRUZ DO SUL</t>
  </si>
  <si>
    <t>95.440.517/0001-08</t>
  </si>
  <si>
    <t>Pagamento da taxa de lixo  (IPTU 2023) do imóvel da sede da PJ de Santa Cruz do Sul</t>
  </si>
  <si>
    <t>PREFEITURA MUNICIPAL DE MARAU</t>
  </si>
  <si>
    <t>87.599.122/0001-24</t>
  </si>
  <si>
    <t>Pagamento da taxa de lixo  (IPTU 2023) do imóvel da sede da PJ de Marau</t>
  </si>
  <si>
    <t>PREFEITURA MUNICIPAL DE FLORES DA CUNHA</t>
  </si>
  <si>
    <t>87.843.819/0001-07</t>
  </si>
  <si>
    <t>Pagamento da taxa de lixo  (IPTU 2023) do imóvel da sede da PJ de Flores da Cunha</t>
  </si>
  <si>
    <t>Pagamento de taxa de Bombeiros para a PJ de Veranópolis</t>
  </si>
  <si>
    <t>PREFEITURA MUNICIPAL DE SANTO ANTÔNIO DA PATRULHA</t>
  </si>
  <si>
    <t>88.814.199/0001-32</t>
  </si>
  <si>
    <t>Pagamento da taxa de lixo  (IPTU 2023) do imóvel da sede da PJ de Santo Antônio da Patrulha</t>
  </si>
  <si>
    <t xml:space="preserve">PREFEITURA MUNIICPAL DE FREDERICO WESTPHALEN </t>
  </si>
  <si>
    <t>87.612.917/0001-25</t>
  </si>
  <si>
    <t>Pagamento da taxa de lixo  (IPTU 2023) do imóvel da sede da PJ de Frederico Westphalen</t>
  </si>
  <si>
    <t>PREFEITURA MUNIICPAL DE CRISSIUMAL</t>
  </si>
  <si>
    <t>87.613.147/0001-35</t>
  </si>
  <si>
    <t>Pagamento da taxa de lixo  (IPTU 2023) do imóvel da sede da PJ de Crissiumal</t>
  </si>
  <si>
    <t>PREFEITURA MUNICIPAL DE SANTIAGO</t>
  </si>
  <si>
    <t>87.897.740/0001-50</t>
  </si>
  <si>
    <t>Pagamento da taxa de lixo  (IPTU 2023) do imóvel da sede da PJ de Santiago (Batista Bonoto sobrinho)</t>
  </si>
  <si>
    <t>Pagamento da taxa de lixo  (IPTU 2023) do imóvel da sede da PJ de Santiago (Benjamin Constant)</t>
  </si>
  <si>
    <t>PREFEITURA MUNICIPAL DE NOVA PETRÓPOLIS</t>
  </si>
  <si>
    <t>88.572.748/0001-00</t>
  </si>
  <si>
    <t>Pagamento da taxa de lixo  (IPTU 2023) do imóvel da sede da PJ deNova Petrópolis</t>
  </si>
  <si>
    <t>PREFEITURA MUNIICPAL DE RESTINGA SECA</t>
  </si>
  <si>
    <t>87.490.306/0001-51</t>
  </si>
  <si>
    <t>Pagamento da taxa de lixo  (IPTU 2023) do imóvel da sede da PJ de Restinga Seca</t>
  </si>
  <si>
    <t>PREFEITURA MUNIICPAL DE SÃO JERÔNIMO</t>
  </si>
  <si>
    <t>90.493.700/0001-83</t>
  </si>
  <si>
    <t>Pagamento da taxa de lixo  (IPTU 2023) do imóvel da sede da PJ de São Jerônimo</t>
  </si>
  <si>
    <t>PREFEITURA MUNICIPAL DE SANTO ANTÔNIO DAS MISSÕES</t>
  </si>
  <si>
    <t>87.612.974/0001-04</t>
  </si>
  <si>
    <t>Pagamento da taxa de lixo  (IPTU 2023) do imóvel da sede da PJ de Santo Antônio das Missões</t>
  </si>
  <si>
    <t>Pagamento de taxa de Bombeiros para a PJ de Marau</t>
  </si>
  <si>
    <t>Pagamento de taxa de Bombeiros para a PJ de Panambi</t>
  </si>
  <si>
    <t>PREFEITURA MUNICIPAL DE LAGOA VERMELHA</t>
  </si>
  <si>
    <t>87.613.626/0001-51</t>
  </si>
  <si>
    <t xml:space="preserve">Pagamento de Certidão de localização de imóvel da sede da PJ de Lagoa Vermelha </t>
  </si>
  <si>
    <t>Pagamento de certidão para averbação de imóvel sede da PJ de Lagoa Vermelha</t>
  </si>
  <si>
    <t>PREFEITURA MUNICIPAL DE BENTO GONÇALVES</t>
  </si>
  <si>
    <t>87.849.923/0001-09</t>
  </si>
  <si>
    <t>Pagamento da taxa de lixo  (IPTU 2023) do imóvel da sede da PJ de Bento Gonçalves</t>
  </si>
  <si>
    <t>PREFEITURA MUNICIPAL DE SANTO CRISTO</t>
  </si>
  <si>
    <t>87.612.818/0001-43</t>
  </si>
  <si>
    <t>Pagamento da taxa de lixo  (IPTU 2023) do imóvel da sede da PJ de Santo Cristo</t>
  </si>
  <si>
    <t>SUPRIDO (a): MARIO AIRTON GARCIA MENNA</t>
  </si>
  <si>
    <t>CPF (b): 468.656.160-49</t>
  </si>
  <si>
    <t>PERÍODO DE APLICAÇÃO (c):                               09/03/2023 a 07/04/2022</t>
  </si>
  <si>
    <t>26749984/0001-00</t>
  </si>
  <si>
    <t>Despesa com exame toxicologico obrigatório de servidor em função do cargo, conforme NF: 205927</t>
  </si>
  <si>
    <t>02152266/0001-85</t>
  </si>
  <si>
    <t>Despesa com combustível veículo IVX2152, conforme NF 13269</t>
  </si>
  <si>
    <t>06017427/0001-89</t>
  </si>
  <si>
    <t>Despesa com estacionamento veículo IZD8H98, conforme NF 75881</t>
  </si>
  <si>
    <t>17695813/0010-37</t>
  </si>
  <si>
    <t>Despesa com combustível veículo IZU4D58, conforme NF 27938</t>
  </si>
  <si>
    <t>Despesa com combustível veículo IZX7J76, conforme NF 414</t>
  </si>
  <si>
    <t>04357437/0001-38</t>
  </si>
  <si>
    <t>Despesa com combustível veículo IZU4D58, conforme NF 961064</t>
  </si>
  <si>
    <t>Despesa com lavagem veículo III4297, conforme NF 1908</t>
  </si>
  <si>
    <t>93069367/0001-42</t>
  </si>
  <si>
    <t>Despesa com peças manutençao obrigatória veículo III4297, conforme NF 18872</t>
  </si>
  <si>
    <t>Despesa com transporte de servidor em serviço extraordinario</t>
  </si>
  <si>
    <t>28694843/0001-54</t>
  </si>
  <si>
    <t>Despesa com alimentação de servidor em serviço extraordinario, conforme NF 2232</t>
  </si>
  <si>
    <t>94814514/0001-24</t>
  </si>
  <si>
    <t>Despesa com peças manutençao obrigatória veículo JAM0A86, conforme NF 45925404</t>
  </si>
  <si>
    <t>11858643/0001-97</t>
  </si>
  <si>
    <t>Despesa com estacionamento veículo JAN3C68, conforme NF 20234992</t>
  </si>
  <si>
    <t>29007906/0001-10</t>
  </si>
  <si>
    <t>2 Despesa com lavagem veículo IZD8H98, izd8h73 conforme NF 2023105</t>
  </si>
  <si>
    <t>42591651/0798-15</t>
  </si>
  <si>
    <t>Despesa com alimentação de servidor em serviço extraordinario, conforme NF 239617</t>
  </si>
  <si>
    <t>Despesa com estacionamento veículo iyl6741, conforme NF 20235128</t>
  </si>
  <si>
    <t>01694310/0001-16</t>
  </si>
  <si>
    <t>Despesa com combustível veículo IZE8I89, conforme NF 22080</t>
  </si>
  <si>
    <t>Despesa com estacionamento veículo IZW4F69, conforme NF 20235086</t>
  </si>
  <si>
    <t>76476090/0002-92</t>
  </si>
  <si>
    <t>Despesa com transporte de veículo (balsa) IWD9068, conforme NF 988801</t>
  </si>
  <si>
    <t>32320318/0001-46</t>
  </si>
  <si>
    <t>Despesa com combustível veículo IWO9265, conforme NF 214565</t>
  </si>
  <si>
    <t>87104030/0001-26</t>
  </si>
  <si>
    <t>Despesa com peças manutençao obrigatória para uso da frota, bateria de lithium 3v, conforme NF 21478</t>
  </si>
  <si>
    <t>SUPRIDO (a): ADRIANO CARDOSO SCHEFFER</t>
  </si>
  <si>
    <t>CPF (b): 517.234.410-15</t>
  </si>
  <si>
    <t>PERÍODO DE APLICAÇÃO (c):                               29/03/2023 a 27/04/2023</t>
  </si>
  <si>
    <t>VIAÇÃO OURO E PRATA S/A</t>
  </si>
  <si>
    <t>92.954106/0001-42</t>
  </si>
  <si>
    <t>DESPESA COM TRASPORTE PÚBLICO DE MEMBRO</t>
  </si>
  <si>
    <t>PLANALTO TRANSPORTE LTDA</t>
  </si>
  <si>
    <t>DESPESA COM TRASPORTE PÚBLICO DE SERVIDOR</t>
  </si>
  <si>
    <t>CITRAL TRANSPORTES E TURISMO LTDA</t>
  </si>
  <si>
    <t>97.755.607/0001-13</t>
  </si>
  <si>
    <t>92.954.106/0001-42</t>
  </si>
  <si>
    <t>TRASPORTE BRISA DO SUL</t>
  </si>
  <si>
    <t>26.650.016/2001-33</t>
  </si>
  <si>
    <t>UNESUL DE TRASPORTES LTDA</t>
  </si>
  <si>
    <t>97.788.580/0001-13</t>
  </si>
  <si>
    <t>EXCELSIOR S/A HOTEIS DE TURISMO</t>
  </si>
  <si>
    <t>92.995.398/0001-61</t>
  </si>
  <si>
    <t>DESPESA COM HOSPEDAGEM DE SERVIDOR</t>
  </si>
  <si>
    <t>HOTELAR HOTEL E TURISMO LTDA</t>
  </si>
  <si>
    <t>11.858.643/0001-97</t>
  </si>
  <si>
    <t>PAGAMENTO DE ESTACIONAMENTO EM RAZÃO DE TRABALHO</t>
  </si>
  <si>
    <t>TRI HOTEL CAXIAS</t>
  </si>
  <si>
    <t>20.947.458/0012-12</t>
  </si>
  <si>
    <t>EXPRESSO VITÓRIA LTDA</t>
  </si>
  <si>
    <t>96.662.614/0001-08</t>
  </si>
  <si>
    <t xml:space="preserve">GELSON X C PIZZARIA LTDA </t>
  </si>
  <si>
    <t>10.708953/0001-62</t>
  </si>
  <si>
    <t>DESPESA COM ALIMENTAÇÃO SERVIDOR DA ASI</t>
  </si>
  <si>
    <t>48.986.204/0001-04</t>
  </si>
  <si>
    <t>DEDETSET CONTROLE DE PRAGAS E VET</t>
  </si>
  <si>
    <t>SERVIÇO DE DESINSTIZAÇÃO NA PJ PASSO FUNDO</t>
  </si>
  <si>
    <t>ARCOS DOURADOS COM DE ALIMENTOS</t>
  </si>
  <si>
    <t>42.591.651/2530-09</t>
  </si>
  <si>
    <t>KALLOPOLLI COM DE ALIMENTOS</t>
  </si>
  <si>
    <t>73.595.217/0001-65</t>
  </si>
  <si>
    <t>KASSIO DE VARGAS VILELA</t>
  </si>
  <si>
    <t xml:space="preserve"> LIMPEZA TERRENO ASSIS BRASIL (RPCI 14/23)</t>
  </si>
  <si>
    <t>PGJ (KASSIO DE VARGAS VILELA)</t>
  </si>
  <si>
    <t>93.822.803.822/0001-57</t>
  </si>
  <si>
    <t>RETENÇÃO INSS RPCI 14/23</t>
  </si>
  <si>
    <t>LAVAGEM DE FORROS DE ELEVADOR</t>
  </si>
  <si>
    <t>DROSA FLORES E FESTAS  - DECORAÇÃO E COMÉRCIO</t>
  </si>
  <si>
    <t>21.073.262/0001-56</t>
  </si>
  <si>
    <t>ORNAMENTAÇÃO AUDITÓRIO MONDERCIL P/ SOLENIDADE DE POSSE NOVOS MEMBROS</t>
  </si>
  <si>
    <t>91.359.281/0001-29</t>
  </si>
  <si>
    <t>EXPRESSO EMBAIXADOR LTDA</t>
  </si>
  <si>
    <t>92.189.612/0001-92</t>
  </si>
  <si>
    <t>HIMALAIA COM PROD ALIMENTARES LTDA</t>
  </si>
  <si>
    <t>00.131.299/00001-13</t>
  </si>
  <si>
    <t>AQUISIÇÃO DE INSUMOS PARA EVENTOS</t>
  </si>
  <si>
    <t>LIZ SERVIÇOS ONLINE LTDA</t>
  </si>
  <si>
    <t>03.725.725/0001-35</t>
  </si>
  <si>
    <t>ASSINATURA PESQUISA NACIONAL DE LEIS</t>
  </si>
  <si>
    <t>MARIMAPAS COM. MAT. EDUCATIVOS LTDA</t>
  </si>
  <si>
    <t>39.791.984/0001-01</t>
  </si>
  <si>
    <t>AQUISIÇAÕ DE MAPA DO RS EMULDURADO</t>
  </si>
  <si>
    <t>GREFFORT DISTRIB BEBIDAS LTDA</t>
  </si>
  <si>
    <t>42.936.996/0001-57</t>
  </si>
  <si>
    <t>AQUISIÇÃO DE 25 BOMBONAS DE ÁGUA MINERAL</t>
  </si>
  <si>
    <t>10.708.953/0001-62</t>
  </si>
  <si>
    <t>ABNT - ASSOCIAÇÃO BRASILEIRA DE NORMAS TÉCNICAS</t>
  </si>
  <si>
    <t>AQUISIÇÃO DA VERSÃO DIGITAL DE NORMAS TÉCNICAS</t>
  </si>
  <si>
    <t xml:space="preserve"> LIMPEZA TERRENO ASSIS BRASIL (RPCI 15/23)</t>
  </si>
  <si>
    <t>RETENÇÃO INSS RPCI 15/23</t>
  </si>
  <si>
    <t>CIA ZAFFARI COMÉRCIO E INDUSTRIA</t>
  </si>
  <si>
    <t xml:space="preserve">AQUISIÇÃO DE ALIMENTOS PARA COFFE BREAK </t>
  </si>
  <si>
    <t>MIGUEL CLÁUDIO  MARQUES MULLER</t>
  </si>
  <si>
    <t>664.267.150-34</t>
  </si>
  <si>
    <t>LIMPEZA E CORTE DE MATO PJ CACEQUI (RPCI 13/23)</t>
  </si>
  <si>
    <t>PGJ (MIGUEL CLÁUDIO  MARQUES MULLER)</t>
  </si>
  <si>
    <t>RETENÇÃO INSS (RPCI 13/23)</t>
  </si>
  <si>
    <t>KARLLA SCHIMITT PORTO E CIA LTDA</t>
  </si>
  <si>
    <t>05.280.887/0001-32</t>
  </si>
  <si>
    <t>DESPESA COM ALIMENTAÇÃO</t>
  </si>
  <si>
    <t>T. LAURENTE E CIA LTDA</t>
  </si>
  <si>
    <t>37.043.682/0001-20</t>
  </si>
  <si>
    <t xml:space="preserve">CESARRIO RESTAURANTE LTDA  </t>
  </si>
  <si>
    <t>19.676.837/0001-83</t>
  </si>
  <si>
    <t>DALLE HOTEL LTDA</t>
  </si>
  <si>
    <t>21.218.848/0001-61</t>
  </si>
  <si>
    <t>DESPESA COM HOSPEDAGEM DE MEMBRO</t>
  </si>
  <si>
    <t>PAULO CEZAR DA SILVA DELGADO</t>
  </si>
  <si>
    <t>32.593.215/0001-50</t>
  </si>
  <si>
    <t>BELLER COMÉRCIO E PAPAEIS LTDA</t>
  </si>
  <si>
    <t>05.563.868/0013-57</t>
  </si>
  <si>
    <t>AQUISIÇÃO DE MATERIA DE ESCRITÓRIO</t>
  </si>
  <si>
    <t>LINNA CENTRO HISTÓRICO</t>
  </si>
  <si>
    <t>94.568.607/0001-16</t>
  </si>
  <si>
    <t>AQUISIÇÃO DE FITAS ADESIVAS</t>
  </si>
  <si>
    <t>PCP PARAFUSOS INDUSTRIAL E COMERCIAL LTDA</t>
  </si>
  <si>
    <t>20.499.719/0001-65</t>
  </si>
  <si>
    <t>AQUISIÇÃO DE MATERIAL DE MANUTENÇÃO (BROCA)</t>
  </si>
  <si>
    <t>FECHALAR CASA DAS FECHADURAS</t>
  </si>
  <si>
    <t>91.166.536/0001-07</t>
  </si>
  <si>
    <t>AQUISIÇÃO DE FECHADURA</t>
  </si>
  <si>
    <t>AQUISIÇÃO DE PRODUTOS DE LIMPEZA</t>
  </si>
  <si>
    <t>ALEXANDRE NUNES AGROPECUÁRIA</t>
  </si>
  <si>
    <t>44.845.367/0001-81</t>
  </si>
  <si>
    <t>AQUISIÇÃO DE RATCIDA</t>
  </si>
  <si>
    <t>Fonte da Informação: Unidade de Estimativa e Adiantamentos - Adriano Cardoso Scheffer</t>
  </si>
  <si>
    <t>CPF (b): 087.821.448-85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</si>
</sst>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5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4" fillId="4" borderId="5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8" fillId="5" borderId="1" xfId="3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6" fontId="8" fillId="5" borderId="1" xfId="1" applyNumberFormat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 hidden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6" fillId="3" borderId="1" xfId="1" applyNumberFormat="1" applyFont="1" applyFill="1" applyBorder="1" applyAlignment="1">
      <alignment horizontal="right" vertical="center" wrapText="1"/>
    </xf>
    <xf numFmtId="164" fontId="9" fillId="5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3" xfId="0" applyFont="1" applyBorder="1"/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 hidden="1"/>
    </xf>
    <xf numFmtId="164" fontId="3" fillId="0" borderId="1" xfId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8" fillId="0" borderId="1" xfId="0" applyNumberFormat="1" applyFont="1" applyFill="1" applyBorder="1" applyAlignment="1" applyProtection="1">
      <alignment horizontal="left" vertical="center" wrapText="1"/>
      <protection locked="0" hidden="1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3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23348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18491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390775" y="109413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108594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3276600" y="5048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76600" y="4562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4248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77466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3277160" y="138314206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276600" y="7962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3276600" y="74771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3276600" y="35166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276600" y="34680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28670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2867025" y="114652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28670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28670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2867025" y="10153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2867025" y="10153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2867025" y="10658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2867025" y="10658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286702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86702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8670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226255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3277160" y="4288491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28670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8670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28670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286702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286702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2867025" y="2514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2867025" y="2514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2867025" y="3019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2867025" y="3019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8670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28670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86702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867025" y="4533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86702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286702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286702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28670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28670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28670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28670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28670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28670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192</xdr:row>
      <xdr:rowOff>0</xdr:rowOff>
    </xdr:from>
    <xdr:to>
      <xdr:col>1</xdr:col>
      <xdr:colOff>1219200</xdr:colOff>
      <xdr:row>192</xdr:row>
      <xdr:rowOff>228600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2867025" y="114147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17</xdr:row>
      <xdr:rowOff>0</xdr:rowOff>
    </xdr:from>
    <xdr:to>
      <xdr:col>1</xdr:col>
      <xdr:colOff>1219200</xdr:colOff>
      <xdr:row>17</xdr:row>
      <xdr:rowOff>228600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25622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49</xdr:row>
      <xdr:rowOff>0</xdr:rowOff>
    </xdr:from>
    <xdr:to>
      <xdr:col>1</xdr:col>
      <xdr:colOff>1219200</xdr:colOff>
      <xdr:row>49</xdr:row>
      <xdr:rowOff>228600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2562225" y="25298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17</xdr:row>
      <xdr:rowOff>0</xdr:rowOff>
    </xdr:from>
    <xdr:to>
      <xdr:col>1</xdr:col>
      <xdr:colOff>1219200</xdr:colOff>
      <xdr:row>17</xdr:row>
      <xdr:rowOff>228600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25622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17</xdr:row>
      <xdr:rowOff>0</xdr:rowOff>
    </xdr:from>
    <xdr:to>
      <xdr:col>1</xdr:col>
      <xdr:colOff>1219200</xdr:colOff>
      <xdr:row>17</xdr:row>
      <xdr:rowOff>228600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256222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15</xdr:row>
      <xdr:rowOff>0</xdr:rowOff>
    </xdr:from>
    <xdr:to>
      <xdr:col>1</xdr:col>
      <xdr:colOff>1219200</xdr:colOff>
      <xdr:row>15</xdr:row>
      <xdr:rowOff>228600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256222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15</xdr:row>
      <xdr:rowOff>0</xdr:rowOff>
    </xdr:from>
    <xdr:to>
      <xdr:col>1</xdr:col>
      <xdr:colOff>1219200</xdr:colOff>
      <xdr:row>15</xdr:row>
      <xdr:rowOff>228600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256222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16</xdr:row>
      <xdr:rowOff>0</xdr:rowOff>
    </xdr:from>
    <xdr:to>
      <xdr:col>1</xdr:col>
      <xdr:colOff>1219200</xdr:colOff>
      <xdr:row>16</xdr:row>
      <xdr:rowOff>228600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2562225" y="2514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16</xdr:row>
      <xdr:rowOff>0</xdr:rowOff>
    </xdr:from>
    <xdr:to>
      <xdr:col>1</xdr:col>
      <xdr:colOff>1219200</xdr:colOff>
      <xdr:row>16</xdr:row>
      <xdr:rowOff>228600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2562225" y="2514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</xdr:row>
      <xdr:rowOff>0</xdr:rowOff>
    </xdr:from>
    <xdr:to>
      <xdr:col>1</xdr:col>
      <xdr:colOff>1219200</xdr:colOff>
      <xdr:row>3</xdr:row>
      <xdr:rowOff>228600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2562225" y="3019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</xdr:row>
      <xdr:rowOff>0</xdr:rowOff>
    </xdr:from>
    <xdr:to>
      <xdr:col>1</xdr:col>
      <xdr:colOff>1219200</xdr:colOff>
      <xdr:row>3</xdr:row>
      <xdr:rowOff>228600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2562225" y="3019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</xdr:row>
      <xdr:rowOff>0</xdr:rowOff>
    </xdr:from>
    <xdr:to>
      <xdr:col>1</xdr:col>
      <xdr:colOff>1219200</xdr:colOff>
      <xdr:row>4</xdr:row>
      <xdr:rowOff>228600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25622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</xdr:row>
      <xdr:rowOff>0</xdr:rowOff>
    </xdr:from>
    <xdr:to>
      <xdr:col>1</xdr:col>
      <xdr:colOff>1219200</xdr:colOff>
      <xdr:row>4</xdr:row>
      <xdr:rowOff>228600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256222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</xdr:row>
      <xdr:rowOff>0</xdr:rowOff>
    </xdr:from>
    <xdr:to>
      <xdr:col>1</xdr:col>
      <xdr:colOff>1219200</xdr:colOff>
      <xdr:row>5</xdr:row>
      <xdr:rowOff>228600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2562225" y="40957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</xdr:row>
      <xdr:rowOff>0</xdr:rowOff>
    </xdr:from>
    <xdr:to>
      <xdr:col>1</xdr:col>
      <xdr:colOff>1219200</xdr:colOff>
      <xdr:row>5</xdr:row>
      <xdr:rowOff>228600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2562225" y="40957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</xdr:row>
      <xdr:rowOff>0</xdr:rowOff>
    </xdr:from>
    <xdr:to>
      <xdr:col>1</xdr:col>
      <xdr:colOff>1219200</xdr:colOff>
      <xdr:row>18</xdr:row>
      <xdr:rowOff>228600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2562225" y="4600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</xdr:row>
      <xdr:rowOff>0</xdr:rowOff>
    </xdr:from>
    <xdr:to>
      <xdr:col>1</xdr:col>
      <xdr:colOff>1219200</xdr:colOff>
      <xdr:row>18</xdr:row>
      <xdr:rowOff>228600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2562225" y="4600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2562225" y="5105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2562225" y="5105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14</xdr:row>
      <xdr:rowOff>0</xdr:rowOff>
    </xdr:from>
    <xdr:to>
      <xdr:col>1</xdr:col>
      <xdr:colOff>1219200</xdr:colOff>
      <xdr:row>14</xdr:row>
      <xdr:rowOff>228600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2562225" y="561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14</xdr:row>
      <xdr:rowOff>0</xdr:rowOff>
    </xdr:from>
    <xdr:to>
      <xdr:col>1</xdr:col>
      <xdr:colOff>1219200</xdr:colOff>
      <xdr:row>14</xdr:row>
      <xdr:rowOff>228600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2562225" y="561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</xdr:row>
      <xdr:rowOff>0</xdr:rowOff>
    </xdr:from>
    <xdr:to>
      <xdr:col>1</xdr:col>
      <xdr:colOff>1219200</xdr:colOff>
      <xdr:row>7</xdr:row>
      <xdr:rowOff>228600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2562225" y="61150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</xdr:row>
      <xdr:rowOff>0</xdr:rowOff>
    </xdr:from>
    <xdr:to>
      <xdr:col>1</xdr:col>
      <xdr:colOff>1219200</xdr:colOff>
      <xdr:row>7</xdr:row>
      <xdr:rowOff>228600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2562225" y="61150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</xdr:row>
      <xdr:rowOff>0</xdr:rowOff>
    </xdr:from>
    <xdr:to>
      <xdr:col>1</xdr:col>
      <xdr:colOff>1219200</xdr:colOff>
      <xdr:row>8</xdr:row>
      <xdr:rowOff>228600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25622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</xdr:row>
      <xdr:rowOff>0</xdr:rowOff>
    </xdr:from>
    <xdr:to>
      <xdr:col>1</xdr:col>
      <xdr:colOff>1219200</xdr:colOff>
      <xdr:row>8</xdr:row>
      <xdr:rowOff>228600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256222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</xdr:row>
      <xdr:rowOff>0</xdr:rowOff>
    </xdr:from>
    <xdr:to>
      <xdr:col>1</xdr:col>
      <xdr:colOff>1219200</xdr:colOff>
      <xdr:row>9</xdr:row>
      <xdr:rowOff>228600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5622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</xdr:row>
      <xdr:rowOff>0</xdr:rowOff>
    </xdr:from>
    <xdr:to>
      <xdr:col>1</xdr:col>
      <xdr:colOff>1219200</xdr:colOff>
      <xdr:row>9</xdr:row>
      <xdr:rowOff>228600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2562225" y="71247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</xdr:row>
      <xdr:rowOff>0</xdr:rowOff>
    </xdr:from>
    <xdr:to>
      <xdr:col>1</xdr:col>
      <xdr:colOff>1219200</xdr:colOff>
      <xdr:row>10</xdr:row>
      <xdr:rowOff>228600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25622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</xdr:row>
      <xdr:rowOff>0</xdr:rowOff>
    </xdr:from>
    <xdr:to>
      <xdr:col>1</xdr:col>
      <xdr:colOff>1219200</xdr:colOff>
      <xdr:row>10</xdr:row>
      <xdr:rowOff>228600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2562225" y="7629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</xdr:row>
      <xdr:rowOff>0</xdr:rowOff>
    </xdr:from>
    <xdr:to>
      <xdr:col>1</xdr:col>
      <xdr:colOff>1219200</xdr:colOff>
      <xdr:row>11</xdr:row>
      <xdr:rowOff>228600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25622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</xdr:row>
      <xdr:rowOff>0</xdr:rowOff>
    </xdr:from>
    <xdr:to>
      <xdr:col>1</xdr:col>
      <xdr:colOff>1219200</xdr:colOff>
      <xdr:row>11</xdr:row>
      <xdr:rowOff>228600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256222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</xdr:row>
      <xdr:rowOff>0</xdr:rowOff>
    </xdr:from>
    <xdr:to>
      <xdr:col>1</xdr:col>
      <xdr:colOff>1219200</xdr:colOff>
      <xdr:row>12</xdr:row>
      <xdr:rowOff>228600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25622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</xdr:row>
      <xdr:rowOff>0</xdr:rowOff>
    </xdr:from>
    <xdr:to>
      <xdr:col>1</xdr:col>
      <xdr:colOff>1219200</xdr:colOff>
      <xdr:row>12</xdr:row>
      <xdr:rowOff>228600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25622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228600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25622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228600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25622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228600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25622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228600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25622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</xdr:row>
      <xdr:rowOff>0</xdr:rowOff>
    </xdr:from>
    <xdr:to>
      <xdr:col>1</xdr:col>
      <xdr:colOff>1219200</xdr:colOff>
      <xdr:row>20</xdr:row>
      <xdr:rowOff>228600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25622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</xdr:row>
      <xdr:rowOff>0</xdr:rowOff>
    </xdr:from>
    <xdr:to>
      <xdr:col>1</xdr:col>
      <xdr:colOff>1219200</xdr:colOff>
      <xdr:row>20</xdr:row>
      <xdr:rowOff>228600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25622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</xdr:row>
      <xdr:rowOff>0</xdr:rowOff>
    </xdr:from>
    <xdr:to>
      <xdr:col>1</xdr:col>
      <xdr:colOff>1219200</xdr:colOff>
      <xdr:row>20</xdr:row>
      <xdr:rowOff>228600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25622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</xdr:row>
      <xdr:rowOff>0</xdr:rowOff>
    </xdr:from>
    <xdr:to>
      <xdr:col>1</xdr:col>
      <xdr:colOff>1219200</xdr:colOff>
      <xdr:row>20</xdr:row>
      <xdr:rowOff>228600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25622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</xdr:row>
      <xdr:rowOff>0</xdr:rowOff>
    </xdr:from>
    <xdr:to>
      <xdr:col>1</xdr:col>
      <xdr:colOff>1219200</xdr:colOff>
      <xdr:row>12</xdr:row>
      <xdr:rowOff>228600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25622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</xdr:row>
      <xdr:rowOff>0</xdr:rowOff>
    </xdr:from>
    <xdr:to>
      <xdr:col>1</xdr:col>
      <xdr:colOff>1219200</xdr:colOff>
      <xdr:row>12</xdr:row>
      <xdr:rowOff>228600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25622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</xdr:row>
      <xdr:rowOff>0</xdr:rowOff>
    </xdr:from>
    <xdr:to>
      <xdr:col>1</xdr:col>
      <xdr:colOff>1219200</xdr:colOff>
      <xdr:row>12</xdr:row>
      <xdr:rowOff>228600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256222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228600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25622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228600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2562225" y="91440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</xdr:row>
      <xdr:rowOff>0</xdr:rowOff>
    </xdr:from>
    <xdr:to>
      <xdr:col>1</xdr:col>
      <xdr:colOff>1219200</xdr:colOff>
      <xdr:row>20</xdr:row>
      <xdr:rowOff>228600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25622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</xdr:row>
      <xdr:rowOff>0</xdr:rowOff>
    </xdr:from>
    <xdr:to>
      <xdr:col>1</xdr:col>
      <xdr:colOff>1219200</xdr:colOff>
      <xdr:row>20</xdr:row>
      <xdr:rowOff>228600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2562225" y="964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</xdr:row>
      <xdr:rowOff>0</xdr:rowOff>
    </xdr:from>
    <xdr:to>
      <xdr:col>1</xdr:col>
      <xdr:colOff>1219200</xdr:colOff>
      <xdr:row>22</xdr:row>
      <xdr:rowOff>228600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2562225" y="10153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</xdr:row>
      <xdr:rowOff>0</xdr:rowOff>
    </xdr:from>
    <xdr:to>
      <xdr:col>1</xdr:col>
      <xdr:colOff>1219200</xdr:colOff>
      <xdr:row>22</xdr:row>
      <xdr:rowOff>228600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2562225" y="10153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</xdr:row>
      <xdr:rowOff>0</xdr:rowOff>
    </xdr:from>
    <xdr:to>
      <xdr:col>1</xdr:col>
      <xdr:colOff>1219200</xdr:colOff>
      <xdr:row>23</xdr:row>
      <xdr:rowOff>228600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2562225" y="10658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</xdr:row>
      <xdr:rowOff>0</xdr:rowOff>
    </xdr:from>
    <xdr:to>
      <xdr:col>1</xdr:col>
      <xdr:colOff>1219200</xdr:colOff>
      <xdr:row>23</xdr:row>
      <xdr:rowOff>228600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2562225" y="10658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</xdr:row>
      <xdr:rowOff>0</xdr:rowOff>
    </xdr:from>
    <xdr:to>
      <xdr:col>1</xdr:col>
      <xdr:colOff>1219200</xdr:colOff>
      <xdr:row>24</xdr:row>
      <xdr:rowOff>228600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256222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</xdr:row>
      <xdr:rowOff>0</xdr:rowOff>
    </xdr:from>
    <xdr:to>
      <xdr:col>1</xdr:col>
      <xdr:colOff>1219200</xdr:colOff>
      <xdr:row>24</xdr:row>
      <xdr:rowOff>228600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256222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25</xdr:row>
      <xdr:rowOff>0</xdr:rowOff>
    </xdr:from>
    <xdr:to>
      <xdr:col>1</xdr:col>
      <xdr:colOff>1219200</xdr:colOff>
      <xdr:row>25</xdr:row>
      <xdr:rowOff>228600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25622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25</xdr:row>
      <xdr:rowOff>0</xdr:rowOff>
    </xdr:from>
    <xdr:to>
      <xdr:col>1</xdr:col>
      <xdr:colOff>1219200</xdr:colOff>
      <xdr:row>25</xdr:row>
      <xdr:rowOff>228600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2562225" y="116681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</xdr:row>
      <xdr:rowOff>0</xdr:rowOff>
    </xdr:from>
    <xdr:to>
      <xdr:col>1</xdr:col>
      <xdr:colOff>1219200</xdr:colOff>
      <xdr:row>26</xdr:row>
      <xdr:rowOff>228600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5622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</xdr:row>
      <xdr:rowOff>0</xdr:rowOff>
    </xdr:from>
    <xdr:to>
      <xdr:col>1</xdr:col>
      <xdr:colOff>1219200</xdr:colOff>
      <xdr:row>26</xdr:row>
      <xdr:rowOff>228600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2562225" y="1217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</xdr:row>
      <xdr:rowOff>0</xdr:rowOff>
    </xdr:from>
    <xdr:to>
      <xdr:col>1</xdr:col>
      <xdr:colOff>1219200</xdr:colOff>
      <xdr:row>27</xdr:row>
      <xdr:rowOff>228600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2562225" y="12677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</xdr:row>
      <xdr:rowOff>0</xdr:rowOff>
    </xdr:from>
    <xdr:to>
      <xdr:col>1</xdr:col>
      <xdr:colOff>1219200</xdr:colOff>
      <xdr:row>27</xdr:row>
      <xdr:rowOff>228600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2562225" y="12677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</xdr:row>
      <xdr:rowOff>0</xdr:rowOff>
    </xdr:from>
    <xdr:to>
      <xdr:col>1</xdr:col>
      <xdr:colOff>1219200</xdr:colOff>
      <xdr:row>28</xdr:row>
      <xdr:rowOff>228600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2562225" y="13182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</xdr:row>
      <xdr:rowOff>0</xdr:rowOff>
    </xdr:from>
    <xdr:to>
      <xdr:col>1</xdr:col>
      <xdr:colOff>1219200</xdr:colOff>
      <xdr:row>28</xdr:row>
      <xdr:rowOff>228600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2562225" y="131826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</xdr:row>
      <xdr:rowOff>0</xdr:rowOff>
    </xdr:from>
    <xdr:to>
      <xdr:col>1</xdr:col>
      <xdr:colOff>1219200</xdr:colOff>
      <xdr:row>29</xdr:row>
      <xdr:rowOff>228600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2562225" y="13687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</xdr:row>
      <xdr:rowOff>0</xdr:rowOff>
    </xdr:from>
    <xdr:to>
      <xdr:col>1</xdr:col>
      <xdr:colOff>1219200</xdr:colOff>
      <xdr:row>29</xdr:row>
      <xdr:rowOff>228600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2562225" y="13687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13</xdr:row>
      <xdr:rowOff>0</xdr:rowOff>
    </xdr:from>
    <xdr:to>
      <xdr:col>1</xdr:col>
      <xdr:colOff>1219200</xdr:colOff>
      <xdr:row>13</xdr:row>
      <xdr:rowOff>228600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2562225" y="14192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13</xdr:row>
      <xdr:rowOff>0</xdr:rowOff>
    </xdr:from>
    <xdr:to>
      <xdr:col>1</xdr:col>
      <xdr:colOff>1219200</xdr:colOff>
      <xdr:row>13</xdr:row>
      <xdr:rowOff>228600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2562225" y="14192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30</xdr:row>
      <xdr:rowOff>0</xdr:rowOff>
    </xdr:from>
    <xdr:to>
      <xdr:col>1</xdr:col>
      <xdr:colOff>1219200</xdr:colOff>
      <xdr:row>30</xdr:row>
      <xdr:rowOff>228600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2562225" y="14697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30</xdr:row>
      <xdr:rowOff>0</xdr:rowOff>
    </xdr:from>
    <xdr:to>
      <xdr:col>1</xdr:col>
      <xdr:colOff>1219200</xdr:colOff>
      <xdr:row>30</xdr:row>
      <xdr:rowOff>228600</xdr:rowOff>
    </xdr:to>
    <xdr:sp macro="" textlink="">
      <xdr:nvSpPr>
        <xdr:cNvPr id="172" name="Text Box 6"/>
        <xdr:cNvSpPr txBox="1">
          <a:spLocks noChangeArrowheads="1"/>
        </xdr:cNvSpPr>
      </xdr:nvSpPr>
      <xdr:spPr bwMode="auto">
        <a:xfrm>
          <a:off x="2562225" y="14697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</xdr:row>
      <xdr:rowOff>0</xdr:rowOff>
    </xdr:from>
    <xdr:to>
      <xdr:col>1</xdr:col>
      <xdr:colOff>1219200</xdr:colOff>
      <xdr:row>31</xdr:row>
      <xdr:rowOff>228600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2562225" y="15201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31</xdr:row>
      <xdr:rowOff>0</xdr:rowOff>
    </xdr:from>
    <xdr:to>
      <xdr:col>1</xdr:col>
      <xdr:colOff>1219200</xdr:colOff>
      <xdr:row>31</xdr:row>
      <xdr:rowOff>228600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2562225" y="15201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33</xdr:row>
      <xdr:rowOff>0</xdr:rowOff>
    </xdr:from>
    <xdr:to>
      <xdr:col>1</xdr:col>
      <xdr:colOff>1219200</xdr:colOff>
      <xdr:row>33</xdr:row>
      <xdr:rowOff>228600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2562225" y="16211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33</xdr:row>
      <xdr:rowOff>0</xdr:rowOff>
    </xdr:from>
    <xdr:to>
      <xdr:col>1</xdr:col>
      <xdr:colOff>1219200</xdr:colOff>
      <xdr:row>33</xdr:row>
      <xdr:rowOff>228600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2562225" y="16211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</xdr:row>
      <xdr:rowOff>0</xdr:rowOff>
    </xdr:from>
    <xdr:to>
      <xdr:col>1</xdr:col>
      <xdr:colOff>1219200</xdr:colOff>
      <xdr:row>32</xdr:row>
      <xdr:rowOff>228600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2562225" y="15706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</xdr:row>
      <xdr:rowOff>0</xdr:rowOff>
    </xdr:from>
    <xdr:to>
      <xdr:col>1</xdr:col>
      <xdr:colOff>1219200</xdr:colOff>
      <xdr:row>32</xdr:row>
      <xdr:rowOff>228600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2562225" y="15706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33</xdr:row>
      <xdr:rowOff>0</xdr:rowOff>
    </xdr:from>
    <xdr:to>
      <xdr:col>1</xdr:col>
      <xdr:colOff>1219200</xdr:colOff>
      <xdr:row>33</xdr:row>
      <xdr:rowOff>228600</xdr:rowOff>
    </xdr:to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2562225" y="16211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33</xdr:row>
      <xdr:rowOff>0</xdr:rowOff>
    </xdr:from>
    <xdr:to>
      <xdr:col>1</xdr:col>
      <xdr:colOff>1219200</xdr:colOff>
      <xdr:row>33</xdr:row>
      <xdr:rowOff>228600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2562225" y="16211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77</xdr:row>
      <xdr:rowOff>0</xdr:rowOff>
    </xdr:from>
    <xdr:to>
      <xdr:col>1</xdr:col>
      <xdr:colOff>1219200</xdr:colOff>
      <xdr:row>77</xdr:row>
      <xdr:rowOff>226255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3276600" y="118491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191</xdr:row>
      <xdr:rowOff>0</xdr:rowOff>
    </xdr:from>
    <xdr:to>
      <xdr:col>1</xdr:col>
      <xdr:colOff>1219200</xdr:colOff>
      <xdr:row>191</xdr:row>
      <xdr:rowOff>226255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3276600" y="54597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190</xdr:row>
      <xdr:rowOff>0</xdr:rowOff>
    </xdr:from>
    <xdr:to>
      <xdr:col>1</xdr:col>
      <xdr:colOff>1219200</xdr:colOff>
      <xdr:row>190</xdr:row>
      <xdr:rowOff>226255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276600" y="54111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78</xdr:row>
      <xdr:rowOff>0</xdr:rowOff>
    </xdr:from>
    <xdr:to>
      <xdr:col>1</xdr:col>
      <xdr:colOff>1219200</xdr:colOff>
      <xdr:row>78</xdr:row>
      <xdr:rowOff>226255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3277160" y="91933059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50</xdr:row>
      <xdr:rowOff>0</xdr:rowOff>
    </xdr:from>
    <xdr:to>
      <xdr:col>1</xdr:col>
      <xdr:colOff>1219200</xdr:colOff>
      <xdr:row>50</xdr:row>
      <xdr:rowOff>226255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3277160" y="37965529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5"/>
  <sheetViews>
    <sheetView tabSelected="1" zoomScale="85" zoomScaleNormal="85" workbookViewId="0">
      <selection activeCell="C4" sqref="C4"/>
    </sheetView>
  </sheetViews>
  <sheetFormatPr defaultRowHeight="38.25" customHeight="1"/>
  <cols>
    <col min="1" max="1" width="32.42578125" customWidth="1"/>
    <col min="2" max="2" width="40.7109375" style="2" customWidth="1"/>
    <col min="3" max="3" width="37.85546875" style="1" customWidth="1"/>
    <col min="4" max="4" width="58.42578125" customWidth="1"/>
    <col min="5" max="5" width="25.28515625" style="8" customWidth="1"/>
  </cols>
  <sheetData>
    <row r="1" spans="1:5" ht="67.5" customHeight="1">
      <c r="A1" s="9" t="s">
        <v>27</v>
      </c>
      <c r="B1" s="9" t="s">
        <v>315</v>
      </c>
      <c r="C1" s="9" t="s">
        <v>49</v>
      </c>
      <c r="D1" s="41" t="s">
        <v>28</v>
      </c>
      <c r="E1" s="42"/>
    </row>
    <row r="2" spans="1:5" ht="38.25" customHeight="1">
      <c r="A2" s="10" t="s">
        <v>5</v>
      </c>
      <c r="B2" s="39" t="s">
        <v>0</v>
      </c>
      <c r="C2" s="40"/>
      <c r="D2" s="10" t="s">
        <v>4</v>
      </c>
      <c r="E2" s="15" t="s">
        <v>29</v>
      </c>
    </row>
    <row r="3" spans="1:5" ht="38.25" customHeight="1">
      <c r="A3" s="11" t="s">
        <v>1</v>
      </c>
      <c r="B3" s="12" t="s">
        <v>7</v>
      </c>
      <c r="C3" s="13" t="s">
        <v>30</v>
      </c>
      <c r="D3" s="12" t="s">
        <v>3</v>
      </c>
      <c r="E3" s="14" t="s">
        <v>31</v>
      </c>
    </row>
    <row r="4" spans="1:5" ht="38.25" customHeight="1">
      <c r="A4" s="21">
        <v>44994</v>
      </c>
      <c r="B4" s="32" t="s">
        <v>59</v>
      </c>
      <c r="C4" s="22" t="s">
        <v>60</v>
      </c>
      <c r="D4" s="23" t="s">
        <v>61</v>
      </c>
      <c r="E4" s="24">
        <v>303.8</v>
      </c>
    </row>
    <row r="5" spans="1:5" ht="38.25" customHeight="1">
      <c r="A5" s="21">
        <v>44994</v>
      </c>
      <c r="B5" s="32" t="s">
        <v>62</v>
      </c>
      <c r="C5" s="22" t="s">
        <v>63</v>
      </c>
      <c r="D5" s="23" t="s">
        <v>64</v>
      </c>
      <c r="E5" s="24">
        <v>404.38</v>
      </c>
    </row>
    <row r="6" spans="1:5" ht="38.25" customHeight="1">
      <c r="A6" s="21">
        <v>44994</v>
      </c>
      <c r="B6" s="32" t="s">
        <v>65</v>
      </c>
      <c r="C6" s="22" t="s">
        <v>66</v>
      </c>
      <c r="D6" s="23" t="s">
        <v>67</v>
      </c>
      <c r="E6" s="24">
        <v>537.91999999999996</v>
      </c>
    </row>
    <row r="7" spans="1:5" ht="38.25" customHeight="1">
      <c r="A7" s="21">
        <v>44994</v>
      </c>
      <c r="B7" s="32" t="s">
        <v>71</v>
      </c>
      <c r="C7" s="22" t="s">
        <v>72</v>
      </c>
      <c r="D7" s="23" t="s">
        <v>73</v>
      </c>
      <c r="E7" s="24">
        <v>482.42</v>
      </c>
    </row>
    <row r="8" spans="1:5" ht="38.25" customHeight="1">
      <c r="A8" s="21">
        <v>44994</v>
      </c>
      <c r="B8" s="32" t="s">
        <v>77</v>
      </c>
      <c r="C8" s="22" t="s">
        <v>78</v>
      </c>
      <c r="D8" s="23" t="s">
        <v>79</v>
      </c>
      <c r="E8" s="24">
        <v>387.42</v>
      </c>
    </row>
    <row r="9" spans="1:5" ht="38.25" customHeight="1">
      <c r="A9" s="21">
        <v>44994</v>
      </c>
      <c r="B9" s="32" t="s">
        <v>80</v>
      </c>
      <c r="C9" s="22" t="s">
        <v>81</v>
      </c>
      <c r="D9" s="23" t="s">
        <v>82</v>
      </c>
      <c r="E9" s="24">
        <v>2101.85</v>
      </c>
    </row>
    <row r="10" spans="1:5" ht="38.25" customHeight="1">
      <c r="A10" s="21">
        <v>44994</v>
      </c>
      <c r="B10" s="32" t="s">
        <v>83</v>
      </c>
      <c r="C10" s="22" t="s">
        <v>84</v>
      </c>
      <c r="D10" s="23" t="s">
        <v>85</v>
      </c>
      <c r="E10" s="24">
        <v>102.09</v>
      </c>
    </row>
    <row r="11" spans="1:5" ht="38.25" customHeight="1">
      <c r="A11" s="21">
        <v>44994</v>
      </c>
      <c r="B11" s="32" t="s">
        <v>86</v>
      </c>
      <c r="C11" s="22" t="s">
        <v>87</v>
      </c>
      <c r="D11" s="23" t="s">
        <v>88</v>
      </c>
      <c r="E11" s="24">
        <v>393.75</v>
      </c>
    </row>
    <row r="12" spans="1:5" ht="38.25" customHeight="1">
      <c r="A12" s="21">
        <v>44994</v>
      </c>
      <c r="B12" s="32" t="s">
        <v>89</v>
      </c>
      <c r="C12" s="22" t="s">
        <v>90</v>
      </c>
      <c r="D12" s="23" t="s">
        <v>91</v>
      </c>
      <c r="E12" s="24">
        <v>438.18</v>
      </c>
    </row>
    <row r="13" spans="1:5" ht="38.25" customHeight="1">
      <c r="A13" s="21">
        <v>44994</v>
      </c>
      <c r="B13" s="32" t="s">
        <v>92</v>
      </c>
      <c r="C13" s="22" t="s">
        <v>93</v>
      </c>
      <c r="D13" s="23" t="s">
        <v>94</v>
      </c>
      <c r="E13" s="24">
        <v>6720.63</v>
      </c>
    </row>
    <row r="14" spans="1:5" ht="38.25" customHeight="1">
      <c r="A14" s="21">
        <v>44994</v>
      </c>
      <c r="B14" s="32" t="s">
        <v>124</v>
      </c>
      <c r="C14" s="22" t="s">
        <v>125</v>
      </c>
      <c r="D14" s="23" t="s">
        <v>126</v>
      </c>
      <c r="E14" s="24">
        <v>114.52</v>
      </c>
    </row>
    <row r="15" spans="1:5" ht="38.25" customHeight="1">
      <c r="A15" s="21">
        <v>44995</v>
      </c>
      <c r="B15" s="32" t="s">
        <v>74</v>
      </c>
      <c r="C15" s="22" t="s">
        <v>75</v>
      </c>
      <c r="D15" s="23" t="s">
        <v>76</v>
      </c>
      <c r="E15" s="24">
        <v>251.7</v>
      </c>
    </row>
    <row r="16" spans="1:5" ht="38.25" customHeight="1">
      <c r="A16" s="21">
        <v>44998</v>
      </c>
      <c r="B16" s="32" t="s">
        <v>53</v>
      </c>
      <c r="C16" s="22" t="s">
        <v>54</v>
      </c>
      <c r="D16" s="23" t="s">
        <v>55</v>
      </c>
      <c r="E16" s="24">
        <v>1111.04</v>
      </c>
    </row>
    <row r="17" spans="1:5" ht="38.25" customHeight="1">
      <c r="A17" s="21">
        <v>44998</v>
      </c>
      <c r="B17" s="32" t="s">
        <v>56</v>
      </c>
      <c r="C17" s="22" t="s">
        <v>57</v>
      </c>
      <c r="D17" s="23" t="s">
        <v>58</v>
      </c>
      <c r="E17" s="24">
        <v>1671.33</v>
      </c>
    </row>
    <row r="18" spans="1:5" ht="38.25" customHeight="1">
      <c r="A18" s="21">
        <v>44999</v>
      </c>
      <c r="B18" s="32" t="s">
        <v>50</v>
      </c>
      <c r="C18" s="22" t="s">
        <v>51</v>
      </c>
      <c r="D18" s="23" t="s">
        <v>52</v>
      </c>
      <c r="E18" s="24">
        <v>166.4</v>
      </c>
    </row>
    <row r="19" spans="1:5" ht="38.25" customHeight="1">
      <c r="A19" s="21">
        <v>45000</v>
      </c>
      <c r="B19" s="32" t="s">
        <v>68</v>
      </c>
      <c r="C19" s="22" t="s">
        <v>69</v>
      </c>
      <c r="D19" s="23" t="s">
        <v>70</v>
      </c>
      <c r="E19" s="24">
        <v>794.83</v>
      </c>
    </row>
    <row r="20" spans="1:5" ht="38.25" customHeight="1">
      <c r="A20" s="21">
        <v>45002</v>
      </c>
      <c r="B20" s="32" t="s">
        <v>95</v>
      </c>
      <c r="C20" s="22" t="s">
        <v>32</v>
      </c>
      <c r="D20" s="23" t="s">
        <v>96</v>
      </c>
      <c r="E20" s="24">
        <v>96.62</v>
      </c>
    </row>
    <row r="21" spans="1:5" ht="38.25" customHeight="1">
      <c r="A21" s="21">
        <v>45008</v>
      </c>
      <c r="B21" s="32" t="s">
        <v>97</v>
      </c>
      <c r="C21" s="22" t="s">
        <v>98</v>
      </c>
      <c r="D21" s="23" t="s">
        <v>99</v>
      </c>
      <c r="E21" s="24">
        <v>395.39</v>
      </c>
    </row>
    <row r="22" spans="1:5" ht="38.25" customHeight="1">
      <c r="A22" s="21">
        <v>45012</v>
      </c>
      <c r="B22" s="32" t="s">
        <v>48</v>
      </c>
      <c r="C22" s="22" t="s">
        <v>33</v>
      </c>
      <c r="D22" s="23" t="s">
        <v>139</v>
      </c>
      <c r="E22" s="24">
        <v>371.13</v>
      </c>
    </row>
    <row r="23" spans="1:5" ht="38.25" customHeight="1">
      <c r="A23" s="21">
        <v>45013</v>
      </c>
      <c r="B23" s="32" t="s">
        <v>100</v>
      </c>
      <c r="C23" s="22" t="s">
        <v>101</v>
      </c>
      <c r="D23" s="23" t="s">
        <v>102</v>
      </c>
      <c r="E23" s="24">
        <v>605.76</v>
      </c>
    </row>
    <row r="24" spans="1:5" ht="38.25" customHeight="1">
      <c r="A24" s="21">
        <v>45013</v>
      </c>
      <c r="B24" s="32" t="s">
        <v>103</v>
      </c>
      <c r="C24" s="22" t="s">
        <v>104</v>
      </c>
      <c r="D24" s="23" t="s">
        <v>105</v>
      </c>
      <c r="E24" s="24">
        <v>99.67</v>
      </c>
    </row>
    <row r="25" spans="1:5" ht="38.25" customHeight="1">
      <c r="A25" s="21">
        <v>45013</v>
      </c>
      <c r="B25" s="32" t="s">
        <v>106</v>
      </c>
      <c r="C25" s="22" t="s">
        <v>107</v>
      </c>
      <c r="D25" s="23" t="s">
        <v>108</v>
      </c>
      <c r="E25" s="24">
        <v>397.02</v>
      </c>
    </row>
    <row r="26" spans="1:5" ht="38.25" customHeight="1">
      <c r="A26" s="21">
        <v>45013</v>
      </c>
      <c r="B26" s="32" t="s">
        <v>109</v>
      </c>
      <c r="C26" s="22" t="s">
        <v>110</v>
      </c>
      <c r="D26" s="23" t="s">
        <v>111</v>
      </c>
      <c r="E26" s="24">
        <v>686.88</v>
      </c>
    </row>
    <row r="27" spans="1:5" ht="38.25" customHeight="1">
      <c r="A27" s="21">
        <v>45013</v>
      </c>
      <c r="B27" s="32" t="s">
        <v>112</v>
      </c>
      <c r="C27" s="22" t="s">
        <v>113</v>
      </c>
      <c r="D27" s="23" t="s">
        <v>114</v>
      </c>
      <c r="E27" s="24">
        <v>250.41</v>
      </c>
    </row>
    <row r="28" spans="1:5" ht="38.25" customHeight="1">
      <c r="A28" s="21">
        <v>45013</v>
      </c>
      <c r="B28" s="32" t="s">
        <v>115</v>
      </c>
      <c r="C28" s="22" t="s">
        <v>116</v>
      </c>
      <c r="D28" s="23" t="s">
        <v>117</v>
      </c>
      <c r="E28" s="24">
        <v>134.69999999999999</v>
      </c>
    </row>
    <row r="29" spans="1:5" ht="38.25" customHeight="1">
      <c r="A29" s="21">
        <v>45013</v>
      </c>
      <c r="B29" s="32" t="s">
        <v>118</v>
      </c>
      <c r="C29" s="22" t="s">
        <v>119</v>
      </c>
      <c r="D29" s="23" t="s">
        <v>120</v>
      </c>
      <c r="E29" s="24">
        <v>104.15</v>
      </c>
    </row>
    <row r="30" spans="1:5" ht="38.25" customHeight="1">
      <c r="A30" s="21">
        <v>45013</v>
      </c>
      <c r="B30" s="32" t="s">
        <v>121</v>
      </c>
      <c r="C30" s="22" t="s">
        <v>122</v>
      </c>
      <c r="D30" s="23" t="s">
        <v>123</v>
      </c>
      <c r="E30" s="24">
        <v>251.96</v>
      </c>
    </row>
    <row r="31" spans="1:5" ht="38.25" customHeight="1">
      <c r="A31" s="21">
        <v>45013</v>
      </c>
      <c r="B31" s="32" t="s">
        <v>127</v>
      </c>
      <c r="C31" s="22" t="s">
        <v>128</v>
      </c>
      <c r="D31" s="23" t="s">
        <v>129</v>
      </c>
      <c r="E31" s="24">
        <v>165.84</v>
      </c>
    </row>
    <row r="32" spans="1:5" ht="38.25" customHeight="1">
      <c r="A32" s="21">
        <v>45013</v>
      </c>
      <c r="B32" s="32" t="s">
        <v>130</v>
      </c>
      <c r="C32" s="22" t="s">
        <v>131</v>
      </c>
      <c r="D32" s="23" t="s">
        <v>132</v>
      </c>
      <c r="E32" s="24">
        <v>452.85</v>
      </c>
    </row>
    <row r="33" spans="1:5" ht="38.25" customHeight="1">
      <c r="A33" s="21">
        <v>45013</v>
      </c>
      <c r="B33" s="32" t="s">
        <v>133</v>
      </c>
      <c r="C33" s="22" t="s">
        <v>134</v>
      </c>
      <c r="D33" s="23" t="s">
        <v>135</v>
      </c>
      <c r="E33" s="24">
        <v>482.17</v>
      </c>
    </row>
    <row r="34" spans="1:5" ht="38.25" customHeight="1">
      <c r="A34" s="21">
        <v>45013</v>
      </c>
      <c r="B34" s="32" t="s">
        <v>136</v>
      </c>
      <c r="C34" s="22" t="s">
        <v>137</v>
      </c>
      <c r="D34" s="23" t="s">
        <v>138</v>
      </c>
      <c r="E34" s="24">
        <v>263.83999999999997</v>
      </c>
    </row>
    <row r="35" spans="1:5" ht="38.25" customHeight="1">
      <c r="A35" s="21">
        <v>45014</v>
      </c>
      <c r="B35" s="32" t="s">
        <v>140</v>
      </c>
      <c r="C35" s="22" t="s">
        <v>141</v>
      </c>
      <c r="D35" s="23" t="s">
        <v>142</v>
      </c>
      <c r="E35" s="24">
        <v>2481.48</v>
      </c>
    </row>
    <row r="36" spans="1:5" ht="38.25" customHeight="1">
      <c r="A36" s="21">
        <v>45014</v>
      </c>
      <c r="B36" s="32" t="s">
        <v>143</v>
      </c>
      <c r="C36" s="22" t="s">
        <v>144</v>
      </c>
      <c r="D36" s="23" t="s">
        <v>145</v>
      </c>
      <c r="E36" s="24">
        <v>327.42</v>
      </c>
    </row>
    <row r="37" spans="1:5" ht="38.25" customHeight="1">
      <c r="A37" s="21">
        <v>45014</v>
      </c>
      <c r="B37" s="32" t="s">
        <v>146</v>
      </c>
      <c r="C37" s="22" t="s">
        <v>147</v>
      </c>
      <c r="D37" s="23" t="s">
        <v>148</v>
      </c>
      <c r="E37" s="24">
        <v>265.67</v>
      </c>
    </row>
    <row r="38" spans="1:5" ht="38.25" customHeight="1">
      <c r="A38" s="21">
        <v>45014</v>
      </c>
      <c r="B38" s="32" t="s">
        <v>149</v>
      </c>
      <c r="C38" s="22" t="s">
        <v>150</v>
      </c>
      <c r="D38" s="23" t="s">
        <v>151</v>
      </c>
      <c r="E38" s="24">
        <v>394.65</v>
      </c>
    </row>
    <row r="39" spans="1:5" ht="38.25" customHeight="1">
      <c r="A39" s="21">
        <v>45014</v>
      </c>
      <c r="B39" s="32" t="s">
        <v>149</v>
      </c>
      <c r="C39" s="22" t="s">
        <v>150</v>
      </c>
      <c r="D39" s="23" t="s">
        <v>152</v>
      </c>
      <c r="E39" s="24">
        <v>526.20000000000005</v>
      </c>
    </row>
    <row r="40" spans="1:5" ht="38.25" customHeight="1">
      <c r="A40" s="21">
        <v>45014</v>
      </c>
      <c r="B40" s="32" t="s">
        <v>153</v>
      </c>
      <c r="C40" s="22" t="s">
        <v>154</v>
      </c>
      <c r="D40" s="23" t="s">
        <v>155</v>
      </c>
      <c r="E40" s="24">
        <v>526.26</v>
      </c>
    </row>
    <row r="41" spans="1:5" ht="38.25" customHeight="1">
      <c r="A41" s="21">
        <v>45014</v>
      </c>
      <c r="B41" s="32" t="s">
        <v>156</v>
      </c>
      <c r="C41" s="22" t="s">
        <v>157</v>
      </c>
      <c r="D41" s="23" t="s">
        <v>158</v>
      </c>
      <c r="E41" s="24">
        <v>137.54</v>
      </c>
    </row>
    <row r="42" spans="1:5" ht="38.25" customHeight="1">
      <c r="A42" s="21">
        <v>45014</v>
      </c>
      <c r="B42" s="32" t="s">
        <v>159</v>
      </c>
      <c r="C42" s="22" t="s">
        <v>160</v>
      </c>
      <c r="D42" s="23" t="s">
        <v>161</v>
      </c>
      <c r="E42" s="24">
        <v>111.55</v>
      </c>
    </row>
    <row r="43" spans="1:5" ht="38.25" customHeight="1">
      <c r="A43" s="21">
        <v>45015</v>
      </c>
      <c r="B43" s="32" t="s">
        <v>48</v>
      </c>
      <c r="C43" s="22" t="s">
        <v>33</v>
      </c>
      <c r="D43" s="23" t="s">
        <v>165</v>
      </c>
      <c r="E43" s="24">
        <v>371.13</v>
      </c>
    </row>
    <row r="44" spans="1:5" ht="38.25" customHeight="1">
      <c r="A44" s="21">
        <v>45015</v>
      </c>
      <c r="B44" s="32" t="s">
        <v>48</v>
      </c>
      <c r="C44" s="22" t="s">
        <v>33</v>
      </c>
      <c r="D44" s="23" t="s">
        <v>166</v>
      </c>
      <c r="E44" s="24">
        <v>371.13</v>
      </c>
    </row>
    <row r="45" spans="1:5" ht="38.25" customHeight="1">
      <c r="A45" s="21">
        <v>45016</v>
      </c>
      <c r="B45" s="32" t="s">
        <v>162</v>
      </c>
      <c r="C45" s="22" t="s">
        <v>163</v>
      </c>
      <c r="D45" s="23" t="s">
        <v>164</v>
      </c>
      <c r="E45" s="24">
        <v>83.09</v>
      </c>
    </row>
    <row r="46" spans="1:5" ht="38.25" customHeight="1">
      <c r="A46" s="21">
        <v>45019</v>
      </c>
      <c r="B46" s="32" t="s">
        <v>167</v>
      </c>
      <c r="C46" s="22" t="s">
        <v>168</v>
      </c>
      <c r="D46" s="23" t="s">
        <v>169</v>
      </c>
      <c r="E46" s="24">
        <v>19.43</v>
      </c>
    </row>
    <row r="47" spans="1:5" ht="38.25" customHeight="1">
      <c r="A47" s="21">
        <v>45019</v>
      </c>
      <c r="B47" s="32" t="s">
        <v>167</v>
      </c>
      <c r="C47" s="22" t="s">
        <v>168</v>
      </c>
      <c r="D47" s="23" t="s">
        <v>170</v>
      </c>
      <c r="E47" s="24">
        <v>19.43</v>
      </c>
    </row>
    <row r="48" spans="1:5" ht="38.25" customHeight="1">
      <c r="A48" s="21">
        <v>45021</v>
      </c>
      <c r="B48" s="32" t="s">
        <v>174</v>
      </c>
      <c r="C48" s="22" t="s">
        <v>175</v>
      </c>
      <c r="D48" s="23" t="s">
        <v>176</v>
      </c>
      <c r="E48" s="24">
        <v>171.94</v>
      </c>
    </row>
    <row r="49" spans="1:5" ht="38.25" customHeight="1">
      <c r="A49" s="21">
        <v>45022</v>
      </c>
      <c r="B49" s="20" t="s">
        <v>171</v>
      </c>
      <c r="C49" s="22" t="s">
        <v>172</v>
      </c>
      <c r="D49" s="23" t="s">
        <v>173</v>
      </c>
      <c r="E49" s="24">
        <v>1060.79</v>
      </c>
    </row>
    <row r="50" spans="1:5" ht="38.25" customHeight="1">
      <c r="A50" s="36" t="s">
        <v>34</v>
      </c>
      <c r="B50" s="37"/>
      <c r="C50" s="38"/>
      <c r="D50" s="25" t="s">
        <v>35</v>
      </c>
      <c r="E50" s="31">
        <f>SUM(E4:E49)</f>
        <v>27608.359999999997</v>
      </c>
    </row>
    <row r="51" spans="1:5" ht="38.25" customHeight="1">
      <c r="A51" s="36" t="s">
        <v>11</v>
      </c>
      <c r="B51" s="37"/>
      <c r="C51" s="37"/>
      <c r="D51" s="37"/>
      <c r="E51" s="38"/>
    </row>
    <row r="52" spans="1:5" ht="38.25" customHeight="1">
      <c r="A52" s="9" t="s">
        <v>177</v>
      </c>
      <c r="B52" s="9" t="s">
        <v>178</v>
      </c>
      <c r="C52" s="9" t="s">
        <v>179</v>
      </c>
      <c r="D52" s="41" t="s">
        <v>6</v>
      </c>
      <c r="E52" s="42"/>
    </row>
    <row r="53" spans="1:5" ht="38.25" customHeight="1">
      <c r="A53" s="10" t="s">
        <v>5</v>
      </c>
      <c r="B53" s="39" t="s">
        <v>0</v>
      </c>
      <c r="C53" s="40"/>
      <c r="D53" s="10" t="s">
        <v>4</v>
      </c>
      <c r="E53" s="15" t="s">
        <v>9</v>
      </c>
    </row>
    <row r="54" spans="1:5" ht="38.25" customHeight="1">
      <c r="A54" s="11" t="s">
        <v>1</v>
      </c>
      <c r="B54" s="12" t="s">
        <v>7</v>
      </c>
      <c r="C54" s="13" t="s">
        <v>2</v>
      </c>
      <c r="D54" s="12" t="s">
        <v>3</v>
      </c>
      <c r="E54" s="14" t="s">
        <v>10</v>
      </c>
    </row>
    <row r="55" spans="1:5" ht="38.25" customHeight="1">
      <c r="A55" s="17">
        <v>44998</v>
      </c>
      <c r="B55" s="26" t="str">
        <f>VLOOKUP(C55,[1]Plan1!$A$5:$B$1500,2,FALSE)</f>
        <v>LABET DIAGNOSTICOS TESTES FORENSES DO BRASIL LTDA</v>
      </c>
      <c r="C55" s="20" t="s">
        <v>180</v>
      </c>
      <c r="D55" s="18" t="s">
        <v>181</v>
      </c>
      <c r="E55" s="19">
        <v>120</v>
      </c>
    </row>
    <row r="56" spans="1:5" ht="38.25" customHeight="1">
      <c r="A56" s="17">
        <v>45000</v>
      </c>
      <c r="B56" s="26" t="str">
        <f>VLOOKUP(C56,[1]Plan1!$A$5:$B$1500,2,FALSE)</f>
        <v>VINIS CAR AUTO PEÇAS EIRELI</v>
      </c>
      <c r="C56" s="20" t="s">
        <v>182</v>
      </c>
      <c r="D56" s="18" t="s">
        <v>183</v>
      </c>
      <c r="E56" s="19">
        <v>45</v>
      </c>
    </row>
    <row r="57" spans="1:5" ht="38.25" customHeight="1">
      <c r="A57" s="17">
        <v>45000</v>
      </c>
      <c r="B57" s="26" t="str">
        <f>VLOOKUP(C57,[1]Plan1!$A$5:$B$1500,2,FALSE)</f>
        <v>PORTO REI APARTH-HOTEL LTDA</v>
      </c>
      <c r="C57" s="54" t="s">
        <v>184</v>
      </c>
      <c r="D57" s="18" t="s">
        <v>185</v>
      </c>
      <c r="E57" s="19">
        <v>10</v>
      </c>
    </row>
    <row r="58" spans="1:5" ht="38.25" customHeight="1">
      <c r="A58" s="17">
        <v>45001</v>
      </c>
      <c r="B58" s="26" t="str">
        <f>VLOOKUP(C58,[1]Plan1!$A$5:$B$1500,2,FALSE)</f>
        <v xml:space="preserve">JP SANTA LUCIA COM. DE COMBUSTIVEIS </v>
      </c>
      <c r="C58" s="20" t="s">
        <v>186</v>
      </c>
      <c r="D58" s="18" t="s">
        <v>187</v>
      </c>
      <c r="E58" s="19">
        <v>244.23</v>
      </c>
    </row>
    <row r="59" spans="1:5" ht="38.25" customHeight="1">
      <c r="A59" s="17">
        <v>45001</v>
      </c>
      <c r="B59" s="26" t="str">
        <f>VLOOKUP(C59,[1]Plan1!$A$5:$B$1500,2,FALSE)</f>
        <v xml:space="preserve">DRAKKAR COMERCIO CE COMBUSTIVEIS EIRELI </v>
      </c>
      <c r="C59" s="20" t="s">
        <v>38</v>
      </c>
      <c r="D59" s="18" t="s">
        <v>188</v>
      </c>
      <c r="E59" s="19">
        <v>171.67</v>
      </c>
    </row>
    <row r="60" spans="1:5" ht="38.25" customHeight="1">
      <c r="A60" s="17">
        <v>45002</v>
      </c>
      <c r="B60" s="26" t="str">
        <f>VLOOKUP(C60,[1]Plan1!$A$5:$B$1500,2,FALSE)</f>
        <v>POSTO LE MANS</v>
      </c>
      <c r="C60" s="20" t="s">
        <v>189</v>
      </c>
      <c r="D60" s="18" t="s">
        <v>190</v>
      </c>
      <c r="E60" s="19">
        <v>196.6</v>
      </c>
    </row>
    <row r="61" spans="1:5" ht="38.25" customHeight="1">
      <c r="A61" s="17">
        <v>45002</v>
      </c>
      <c r="B61" s="26" t="str">
        <f>VLOOKUP(C61,[1]Plan1!$A$5:$B$1500,2,FALSE)</f>
        <v>ADRIANO &amp; PAULA - SERVIÇOS LAVAGEM CAMINHOES LTDA</v>
      </c>
      <c r="C61" s="20" t="s">
        <v>39</v>
      </c>
      <c r="D61" s="18" t="s">
        <v>191</v>
      </c>
      <c r="E61" s="19">
        <v>190</v>
      </c>
    </row>
    <row r="62" spans="1:5" ht="38.25" customHeight="1">
      <c r="A62" s="17">
        <v>45003</v>
      </c>
      <c r="B62" s="26" t="str">
        <f>VLOOKUP(C62,[1]Plan1!$A$5:$B$1500,2,FALSE)</f>
        <v>ACESSÓRIOS PARA CAMINHÕES AMIGÃO LTDA</v>
      </c>
      <c r="C62" s="20" t="s">
        <v>192</v>
      </c>
      <c r="D62" s="18" t="s">
        <v>193</v>
      </c>
      <c r="E62" s="19">
        <v>20</v>
      </c>
    </row>
    <row r="63" spans="1:5" ht="38.25" customHeight="1">
      <c r="A63" s="17">
        <v>45004</v>
      </c>
      <c r="B63" s="26" t="str">
        <f>VLOOKUP(C63,[1]Plan1!$A$5:$B$1500,2,FALSE)</f>
        <v>UBER DO BRASIL TECNOLOGIA LTDA</v>
      </c>
      <c r="C63" s="20" t="s">
        <v>25</v>
      </c>
      <c r="D63" s="18" t="s">
        <v>194</v>
      </c>
      <c r="E63" s="19">
        <v>72.55</v>
      </c>
    </row>
    <row r="64" spans="1:5" ht="38.25" customHeight="1">
      <c r="A64" s="17">
        <v>45005</v>
      </c>
      <c r="B64" s="26" t="str">
        <f>VLOOKUP(C64,[1]Plan1!$A$5:$B$1500,2,FALSE)</f>
        <v>UBER DO BRASIL TECNOLOGIA LTDA</v>
      </c>
      <c r="C64" s="20" t="s">
        <v>25</v>
      </c>
      <c r="D64" s="18" t="s">
        <v>194</v>
      </c>
      <c r="E64" s="19">
        <v>29.9</v>
      </c>
    </row>
    <row r="65" spans="1:5" ht="38.25" customHeight="1">
      <c r="A65" s="17">
        <v>45005</v>
      </c>
      <c r="B65" s="26" t="str">
        <f>VLOOKUP(C65,[1]Plan1!$A$5:$B$1500,2,FALSE)</f>
        <v>UBER DO BRASIL TECNOLOGIA LTDA</v>
      </c>
      <c r="C65" s="20" t="s">
        <v>25</v>
      </c>
      <c r="D65" s="18" t="s">
        <v>194</v>
      </c>
      <c r="E65" s="19">
        <v>17.96</v>
      </c>
    </row>
    <row r="66" spans="1:5" ht="38.25" customHeight="1">
      <c r="A66" s="17">
        <v>45006</v>
      </c>
      <c r="B66" s="26" t="str">
        <f>VLOOKUP(C66,[1]Plan1!$A$5:$B$1500,2,FALSE)</f>
        <v>MOUROS DOG</v>
      </c>
      <c r="C66" s="20" t="s">
        <v>195</v>
      </c>
      <c r="D66" s="18" t="s">
        <v>196</v>
      </c>
      <c r="E66" s="19">
        <v>50.8</v>
      </c>
    </row>
    <row r="67" spans="1:5" ht="38.25" customHeight="1">
      <c r="A67" s="17">
        <v>45006</v>
      </c>
      <c r="B67" s="26" t="str">
        <f>VLOOKUP(C67,[1]Plan1!$A$5:$B$1500,2,FALSE)</f>
        <v>VILSON A. C. ZATT</v>
      </c>
      <c r="C67" s="20" t="s">
        <v>197</v>
      </c>
      <c r="D67" s="18" t="s">
        <v>198</v>
      </c>
      <c r="E67" s="19">
        <v>65</v>
      </c>
    </row>
    <row r="68" spans="1:5" ht="38.25" customHeight="1">
      <c r="A68" s="17">
        <v>45013</v>
      </c>
      <c r="B68" s="26" t="str">
        <f>VLOOKUP(C68,[1]Plan1!$A$5:$B$1500,2,FALSE)</f>
        <v>HOTELAR HOLTEL E TURISMO LTDA</v>
      </c>
      <c r="C68" s="20" t="s">
        <v>199</v>
      </c>
      <c r="D68" s="18" t="s">
        <v>200</v>
      </c>
      <c r="E68" s="19">
        <v>20</v>
      </c>
    </row>
    <row r="69" spans="1:5" ht="38.25" customHeight="1">
      <c r="A69" s="17">
        <v>45014</v>
      </c>
      <c r="B69" s="26" t="str">
        <f>VLOOKUP(C69,[1]Plan1!$A$5:$B$1500,2,FALSE)</f>
        <v>R.KRABBE LAVAGEM</v>
      </c>
      <c r="C69" s="20" t="s">
        <v>201</v>
      </c>
      <c r="D69" s="18" t="s">
        <v>202</v>
      </c>
      <c r="E69" s="19">
        <v>100</v>
      </c>
    </row>
    <row r="70" spans="1:5" ht="38.25" customHeight="1">
      <c r="A70" s="17">
        <v>45014</v>
      </c>
      <c r="B70" s="26" t="str">
        <f>VLOOKUP(C70,[1]Plan1!$A$5:$B$1500,2,FALSE)</f>
        <v>MCDONALDS COMERCIO DE ALIMENTOS LTDA</v>
      </c>
      <c r="C70" s="20" t="s">
        <v>203</v>
      </c>
      <c r="D70" s="18" t="s">
        <v>204</v>
      </c>
      <c r="E70" s="19">
        <v>28.8</v>
      </c>
    </row>
    <row r="71" spans="1:5" ht="38.25" customHeight="1">
      <c r="A71" s="17">
        <v>45015</v>
      </c>
      <c r="B71" s="26" t="str">
        <f>VLOOKUP(C71,[1]Plan1!$A$5:$B$1500,2,FALSE)</f>
        <v>HOTELAR HOLTEL E TURISMO LTDA</v>
      </c>
      <c r="C71" s="20" t="s">
        <v>199</v>
      </c>
      <c r="D71" s="18" t="s">
        <v>205</v>
      </c>
      <c r="E71" s="19">
        <v>20</v>
      </c>
    </row>
    <row r="72" spans="1:5" ht="38.25" customHeight="1">
      <c r="A72" s="17">
        <v>45015</v>
      </c>
      <c r="B72" s="26" t="str">
        <f>VLOOKUP(C72,[1]Plan1!$A$5:$B$1500,2,FALSE)</f>
        <v>TOILLIER E SILVA COMERCIO DE COMBUSTIVEIS LTDA</v>
      </c>
      <c r="C72" s="20" t="s">
        <v>206</v>
      </c>
      <c r="D72" s="18" t="s">
        <v>207</v>
      </c>
      <c r="E72" s="19">
        <v>225</v>
      </c>
    </row>
    <row r="73" spans="1:5" ht="38.25" customHeight="1">
      <c r="A73" s="17">
        <v>45015</v>
      </c>
      <c r="B73" s="26" t="str">
        <f>VLOOKUP(C73,[1]Plan1!$A$5:$B$1500,2,FALSE)</f>
        <v>HOTELAR HOLTEL E TURISMO LTDA</v>
      </c>
      <c r="C73" s="20" t="s">
        <v>199</v>
      </c>
      <c r="D73" s="18" t="s">
        <v>208</v>
      </c>
      <c r="E73" s="19">
        <v>20</v>
      </c>
    </row>
    <row r="74" spans="1:5" ht="38.25" customHeight="1">
      <c r="A74" s="17">
        <v>45015</v>
      </c>
      <c r="B74" s="26" t="str">
        <f>VLOOKUP(C74,[1]Plan1!$A$5:$B$1500,2,FALSE)</f>
        <v>UBER DO BRASIL TECNOLOGIA LTDA</v>
      </c>
      <c r="C74" s="54" t="s">
        <v>25</v>
      </c>
      <c r="D74" s="18" t="s">
        <v>194</v>
      </c>
      <c r="E74" s="19">
        <v>72.42</v>
      </c>
    </row>
    <row r="75" spans="1:5" ht="38.25" customHeight="1">
      <c r="A75" s="17">
        <v>45016</v>
      </c>
      <c r="B75" s="26" t="str">
        <f>VLOOKUP(C75,[1]Plan1!$A$5:$B$1500,2,FALSE)</f>
        <v xml:space="preserve">F. ANDREIS &amp; CIA LTDA </v>
      </c>
      <c r="C75" s="20" t="s">
        <v>209</v>
      </c>
      <c r="D75" s="18" t="s">
        <v>210</v>
      </c>
      <c r="E75" s="19">
        <v>40</v>
      </c>
    </row>
    <row r="76" spans="1:5" ht="38.25" customHeight="1">
      <c r="A76" s="17">
        <v>45020</v>
      </c>
      <c r="B76" s="26" t="str">
        <f>VLOOKUP(C76,[1]Plan1!$A$5:$B$1500,2,FALSE)</f>
        <v>POSTO RENOSTO</v>
      </c>
      <c r="C76" s="20" t="s">
        <v>211</v>
      </c>
      <c r="D76" s="18" t="s">
        <v>212</v>
      </c>
      <c r="E76" s="19">
        <v>311.48</v>
      </c>
    </row>
    <row r="77" spans="1:5" ht="38.25" customHeight="1">
      <c r="A77" s="17">
        <v>45020</v>
      </c>
      <c r="B77" s="26" t="str">
        <f>VLOOKUP(C77,[1]Plan1!$A$5:$B$1500,2,FALSE)</f>
        <v>COMERCIAL TV TUBOLÂNDIA LTDA</v>
      </c>
      <c r="C77" s="20" t="s">
        <v>213</v>
      </c>
      <c r="D77" s="18" t="s">
        <v>214</v>
      </c>
      <c r="E77" s="19">
        <v>120</v>
      </c>
    </row>
    <row r="78" spans="1:5" ht="38.25" customHeight="1">
      <c r="A78" s="36" t="s">
        <v>26</v>
      </c>
      <c r="B78" s="43"/>
      <c r="C78" s="44"/>
      <c r="D78" s="13" t="s">
        <v>8</v>
      </c>
      <c r="E78" s="16">
        <f>SUM(E55:E77)</f>
        <v>2191.41</v>
      </c>
    </row>
    <row r="79" spans="1:5" ht="38.25" customHeight="1">
      <c r="A79" s="36" t="s">
        <v>11</v>
      </c>
      <c r="B79" s="37"/>
      <c r="C79" s="37"/>
      <c r="D79" s="37"/>
      <c r="E79" s="38"/>
    </row>
    <row r="80" spans="1:5" ht="38.25" customHeight="1">
      <c r="A80" s="9" t="s">
        <v>215</v>
      </c>
      <c r="B80" s="9" t="s">
        <v>216</v>
      </c>
      <c r="C80" s="9" t="s">
        <v>217</v>
      </c>
      <c r="D80" s="41" t="s">
        <v>6</v>
      </c>
      <c r="E80" s="42"/>
    </row>
    <row r="81" spans="1:5" ht="38.25" customHeight="1">
      <c r="A81" s="10" t="s">
        <v>5</v>
      </c>
      <c r="B81" s="39" t="s">
        <v>0</v>
      </c>
      <c r="C81" s="40"/>
      <c r="D81" s="10" t="s">
        <v>4</v>
      </c>
      <c r="E81" s="15" t="s">
        <v>9</v>
      </c>
    </row>
    <row r="82" spans="1:5" ht="38.25" customHeight="1">
      <c r="A82" s="11" t="s">
        <v>1</v>
      </c>
      <c r="B82" s="12" t="s">
        <v>7</v>
      </c>
      <c r="C82" s="13" t="s">
        <v>2</v>
      </c>
      <c r="D82" s="12" t="s">
        <v>3</v>
      </c>
      <c r="E82" s="14" t="s">
        <v>10</v>
      </c>
    </row>
    <row r="83" spans="1:5" ht="38.25" customHeight="1">
      <c r="A83" s="45">
        <v>45014</v>
      </c>
      <c r="B83" s="45" t="s">
        <v>218</v>
      </c>
      <c r="C83" s="46" t="s">
        <v>219</v>
      </c>
      <c r="D83" s="47" t="s">
        <v>220</v>
      </c>
      <c r="E83" s="48">
        <v>289.14999999999998</v>
      </c>
    </row>
    <row r="84" spans="1:5" ht="38.25" customHeight="1">
      <c r="A84" s="45">
        <v>45014</v>
      </c>
      <c r="B84" s="45" t="s">
        <v>218</v>
      </c>
      <c r="C84" s="46" t="s">
        <v>219</v>
      </c>
      <c r="D84" s="47" t="s">
        <v>220</v>
      </c>
      <c r="E84" s="48">
        <v>290.41000000000003</v>
      </c>
    </row>
    <row r="85" spans="1:5" ht="38.25" customHeight="1">
      <c r="A85" s="27">
        <v>45014</v>
      </c>
      <c r="B85" s="45" t="s">
        <v>221</v>
      </c>
      <c r="C85" s="46" t="s">
        <v>47</v>
      </c>
      <c r="D85" s="47" t="s">
        <v>222</v>
      </c>
      <c r="E85" s="48">
        <v>317.85000000000002</v>
      </c>
    </row>
    <row r="86" spans="1:5" ht="38.25" customHeight="1">
      <c r="A86" s="45">
        <v>45015</v>
      </c>
      <c r="B86" s="45" t="s">
        <v>223</v>
      </c>
      <c r="C86" s="46" t="s">
        <v>224</v>
      </c>
      <c r="D86" s="47" t="s">
        <v>222</v>
      </c>
      <c r="E86" s="48">
        <v>74.150000000000006</v>
      </c>
    </row>
    <row r="87" spans="1:5" ht="38.25" customHeight="1">
      <c r="A87" s="45">
        <v>45016</v>
      </c>
      <c r="B87" s="45" t="s">
        <v>223</v>
      </c>
      <c r="C87" s="46" t="s">
        <v>224</v>
      </c>
      <c r="D87" s="47" t="s">
        <v>222</v>
      </c>
      <c r="E87" s="48">
        <v>71.25</v>
      </c>
    </row>
    <row r="88" spans="1:5" ht="38.25" customHeight="1">
      <c r="A88" s="45">
        <v>45017</v>
      </c>
      <c r="B88" s="45" t="s">
        <v>221</v>
      </c>
      <c r="C88" s="46" t="s">
        <v>47</v>
      </c>
      <c r="D88" s="47" t="s">
        <v>222</v>
      </c>
      <c r="E88" s="48">
        <v>330.2</v>
      </c>
    </row>
    <row r="89" spans="1:5" ht="38.25" customHeight="1">
      <c r="A89" s="27">
        <v>45014</v>
      </c>
      <c r="B89" s="45" t="s">
        <v>223</v>
      </c>
      <c r="C89" s="46" t="s">
        <v>224</v>
      </c>
      <c r="D89" s="47" t="s">
        <v>222</v>
      </c>
      <c r="E89" s="29">
        <v>55.9</v>
      </c>
    </row>
    <row r="90" spans="1:5" ht="38.25" customHeight="1">
      <c r="A90" s="27">
        <v>45016</v>
      </c>
      <c r="B90" s="45" t="s">
        <v>223</v>
      </c>
      <c r="C90" s="46" t="s">
        <v>224</v>
      </c>
      <c r="D90" s="47" t="s">
        <v>222</v>
      </c>
      <c r="E90" s="29">
        <v>67.05</v>
      </c>
    </row>
    <row r="91" spans="1:5" ht="38.25" customHeight="1">
      <c r="A91" s="27">
        <v>45016</v>
      </c>
      <c r="B91" s="45" t="s">
        <v>218</v>
      </c>
      <c r="C91" s="46" t="s">
        <v>225</v>
      </c>
      <c r="D91" s="47" t="s">
        <v>222</v>
      </c>
      <c r="E91" s="29">
        <v>181.95</v>
      </c>
    </row>
    <row r="92" spans="1:5" ht="38.25" customHeight="1">
      <c r="A92" s="45">
        <v>45014</v>
      </c>
      <c r="B92" s="45" t="s">
        <v>218</v>
      </c>
      <c r="C92" s="46" t="s">
        <v>225</v>
      </c>
      <c r="D92" s="47" t="s">
        <v>222</v>
      </c>
      <c r="E92" s="48">
        <v>96.57</v>
      </c>
    </row>
    <row r="93" spans="1:5" ht="38.25" customHeight="1">
      <c r="A93" s="45">
        <v>45018</v>
      </c>
      <c r="B93" s="45" t="s">
        <v>218</v>
      </c>
      <c r="C93" s="46" t="s">
        <v>225</v>
      </c>
      <c r="D93" s="47" t="s">
        <v>222</v>
      </c>
      <c r="E93" s="48">
        <v>96.54</v>
      </c>
    </row>
    <row r="94" spans="1:5" ht="38.25" customHeight="1">
      <c r="A94" s="45">
        <v>45015</v>
      </c>
      <c r="B94" s="45" t="s">
        <v>223</v>
      </c>
      <c r="C94" s="46" t="s">
        <v>224</v>
      </c>
      <c r="D94" s="47" t="s">
        <v>222</v>
      </c>
      <c r="E94" s="48">
        <v>53</v>
      </c>
    </row>
    <row r="95" spans="1:5" ht="38.25" customHeight="1">
      <c r="A95" s="45">
        <v>45019</v>
      </c>
      <c r="B95" s="45" t="s">
        <v>226</v>
      </c>
      <c r="C95" s="46" t="s">
        <v>227</v>
      </c>
      <c r="D95" s="47" t="s">
        <v>222</v>
      </c>
      <c r="E95" s="48">
        <v>8.1999999999999993</v>
      </c>
    </row>
    <row r="96" spans="1:5" ht="38.25" customHeight="1">
      <c r="A96" s="45">
        <v>45015</v>
      </c>
      <c r="B96" s="45" t="s">
        <v>228</v>
      </c>
      <c r="C96" s="46" t="s">
        <v>45</v>
      </c>
      <c r="D96" s="47" t="s">
        <v>222</v>
      </c>
      <c r="E96" s="48">
        <v>187.09</v>
      </c>
    </row>
    <row r="97" spans="1:5" ht="38.25" customHeight="1">
      <c r="A97" s="45">
        <v>45015</v>
      </c>
      <c r="B97" s="45" t="s">
        <v>223</v>
      </c>
      <c r="C97" s="46" t="s">
        <v>229</v>
      </c>
      <c r="D97" s="47" t="s">
        <v>222</v>
      </c>
      <c r="E97" s="48">
        <v>71.25</v>
      </c>
    </row>
    <row r="98" spans="1:5" ht="38.25" customHeight="1">
      <c r="A98" s="45">
        <v>45016</v>
      </c>
      <c r="B98" s="45" t="s">
        <v>223</v>
      </c>
      <c r="C98" s="46" t="s">
        <v>229</v>
      </c>
      <c r="D98" s="47" t="s">
        <v>222</v>
      </c>
      <c r="E98" s="48">
        <v>71.05</v>
      </c>
    </row>
    <row r="99" spans="1:5" ht="38.25" customHeight="1">
      <c r="A99" s="45">
        <v>45016</v>
      </c>
      <c r="B99" s="45" t="s">
        <v>228</v>
      </c>
      <c r="C99" s="46" t="s">
        <v>45</v>
      </c>
      <c r="D99" s="47" t="s">
        <v>222</v>
      </c>
      <c r="E99" s="48">
        <v>186.39</v>
      </c>
    </row>
    <row r="100" spans="1:5" ht="38.25" customHeight="1">
      <c r="A100" s="27">
        <v>45015</v>
      </c>
      <c r="B100" s="45" t="s">
        <v>230</v>
      </c>
      <c r="C100" s="46" t="s">
        <v>231</v>
      </c>
      <c r="D100" s="47" t="s">
        <v>232</v>
      </c>
      <c r="E100" s="49">
        <v>162.5</v>
      </c>
    </row>
    <row r="101" spans="1:5" ht="38.25" customHeight="1">
      <c r="A101" s="27">
        <v>45015</v>
      </c>
      <c r="B101" s="45" t="s">
        <v>230</v>
      </c>
      <c r="C101" s="46" t="s">
        <v>231</v>
      </c>
      <c r="D101" s="47" t="s">
        <v>232</v>
      </c>
      <c r="E101" s="49">
        <v>162.5</v>
      </c>
    </row>
    <row r="102" spans="1:5" ht="38.25" customHeight="1">
      <c r="A102" s="27">
        <v>45015</v>
      </c>
      <c r="B102" s="45" t="s">
        <v>223</v>
      </c>
      <c r="C102" s="46" t="s">
        <v>224</v>
      </c>
      <c r="D102" s="47" t="s">
        <v>222</v>
      </c>
      <c r="E102" s="29">
        <v>55.9</v>
      </c>
    </row>
    <row r="103" spans="1:5" ht="38.25" customHeight="1">
      <c r="A103" s="27">
        <v>45015</v>
      </c>
      <c r="B103" s="45" t="s">
        <v>223</v>
      </c>
      <c r="C103" s="46" t="s">
        <v>224</v>
      </c>
      <c r="D103" s="47" t="s">
        <v>222</v>
      </c>
      <c r="E103" s="29">
        <v>74.150000000000006</v>
      </c>
    </row>
    <row r="104" spans="1:5" ht="38.25" customHeight="1">
      <c r="A104" s="27">
        <v>45016</v>
      </c>
      <c r="B104" s="45" t="s">
        <v>223</v>
      </c>
      <c r="C104" s="46" t="s">
        <v>224</v>
      </c>
      <c r="D104" s="47" t="s">
        <v>222</v>
      </c>
      <c r="E104" s="29">
        <v>74.150000000000006</v>
      </c>
    </row>
    <row r="105" spans="1:5" ht="38.25" customHeight="1">
      <c r="A105" s="27">
        <v>45015</v>
      </c>
      <c r="B105" s="45" t="s">
        <v>223</v>
      </c>
      <c r="C105" s="46" t="s">
        <v>224</v>
      </c>
      <c r="D105" s="47" t="s">
        <v>222</v>
      </c>
      <c r="E105" s="49">
        <v>71.25</v>
      </c>
    </row>
    <row r="106" spans="1:5" ht="38.25" customHeight="1">
      <c r="A106" s="27">
        <v>45016</v>
      </c>
      <c r="B106" s="45" t="s">
        <v>223</v>
      </c>
      <c r="C106" s="46" t="s">
        <v>224</v>
      </c>
      <c r="D106" s="47" t="s">
        <v>222</v>
      </c>
      <c r="E106" s="50">
        <v>71.25</v>
      </c>
    </row>
    <row r="107" spans="1:5" ht="38.25" customHeight="1">
      <c r="A107" s="27">
        <v>45015</v>
      </c>
      <c r="B107" s="45" t="s">
        <v>223</v>
      </c>
      <c r="C107" s="46" t="s">
        <v>224</v>
      </c>
      <c r="D107" s="47" t="s">
        <v>222</v>
      </c>
      <c r="E107" s="49">
        <v>40.15</v>
      </c>
    </row>
    <row r="108" spans="1:5" ht="38.25" customHeight="1">
      <c r="A108" s="27">
        <v>45017</v>
      </c>
      <c r="B108" s="45" t="s">
        <v>223</v>
      </c>
      <c r="C108" s="46" t="s">
        <v>224</v>
      </c>
      <c r="D108" s="47" t="s">
        <v>222</v>
      </c>
      <c r="E108" s="50">
        <v>40.15</v>
      </c>
    </row>
    <row r="109" spans="1:5" ht="38.25" customHeight="1">
      <c r="A109" s="27">
        <v>45015</v>
      </c>
      <c r="B109" s="45" t="s">
        <v>223</v>
      </c>
      <c r="C109" s="46" t="s">
        <v>224</v>
      </c>
      <c r="D109" s="47" t="s">
        <v>222</v>
      </c>
      <c r="E109" s="29">
        <v>53</v>
      </c>
    </row>
    <row r="110" spans="1:5" ht="38.25" customHeight="1">
      <c r="A110" s="27">
        <v>45018</v>
      </c>
      <c r="B110" s="45" t="s">
        <v>223</v>
      </c>
      <c r="C110" s="46" t="s">
        <v>224</v>
      </c>
      <c r="D110" s="47" t="s">
        <v>222</v>
      </c>
      <c r="E110" s="29">
        <v>67.05</v>
      </c>
    </row>
    <row r="111" spans="1:5" ht="38.25" customHeight="1">
      <c r="A111" s="27">
        <v>45015</v>
      </c>
      <c r="B111" s="45" t="s">
        <v>223</v>
      </c>
      <c r="C111" s="46" t="s">
        <v>224</v>
      </c>
      <c r="D111" s="47" t="s">
        <v>222</v>
      </c>
      <c r="E111" s="29">
        <v>53</v>
      </c>
    </row>
    <row r="112" spans="1:5" ht="38.25" customHeight="1">
      <c r="A112" s="27">
        <v>45016</v>
      </c>
      <c r="B112" s="45" t="s">
        <v>223</v>
      </c>
      <c r="C112" s="46" t="s">
        <v>224</v>
      </c>
      <c r="D112" s="47" t="s">
        <v>222</v>
      </c>
      <c r="E112" s="29">
        <v>71.25</v>
      </c>
    </row>
    <row r="113" spans="1:5" ht="38.25" customHeight="1">
      <c r="A113" s="27">
        <v>45015</v>
      </c>
      <c r="B113" s="45" t="s">
        <v>233</v>
      </c>
      <c r="C113" s="46" t="s">
        <v>234</v>
      </c>
      <c r="D113" s="47" t="s">
        <v>235</v>
      </c>
      <c r="E113" s="29">
        <v>20</v>
      </c>
    </row>
    <row r="114" spans="1:5" ht="38.25" customHeight="1">
      <c r="A114" s="27">
        <v>45015</v>
      </c>
      <c r="B114" s="45" t="s">
        <v>223</v>
      </c>
      <c r="C114" s="46" t="s">
        <v>224</v>
      </c>
      <c r="D114" s="47" t="s">
        <v>222</v>
      </c>
      <c r="E114" s="29">
        <v>71.25</v>
      </c>
    </row>
    <row r="115" spans="1:5" ht="38.25" customHeight="1">
      <c r="A115" s="27">
        <v>45016</v>
      </c>
      <c r="B115" s="45" t="s">
        <v>223</v>
      </c>
      <c r="C115" s="46" t="s">
        <v>224</v>
      </c>
      <c r="D115" s="47" t="s">
        <v>222</v>
      </c>
      <c r="E115" s="29">
        <v>74.150000000000006</v>
      </c>
    </row>
    <row r="116" spans="1:5" ht="38.25" customHeight="1">
      <c r="A116" s="45">
        <v>45015</v>
      </c>
      <c r="B116" s="45" t="s">
        <v>223</v>
      </c>
      <c r="C116" s="46" t="s">
        <v>224</v>
      </c>
      <c r="D116" s="47" t="s">
        <v>222</v>
      </c>
      <c r="E116" s="50">
        <v>71.25</v>
      </c>
    </row>
    <row r="117" spans="1:5" ht="38.25" customHeight="1">
      <c r="A117" s="45">
        <v>45016</v>
      </c>
      <c r="B117" s="45" t="s">
        <v>223</v>
      </c>
      <c r="C117" s="46" t="s">
        <v>224</v>
      </c>
      <c r="D117" s="47" t="s">
        <v>222</v>
      </c>
      <c r="E117" s="49">
        <v>71.25</v>
      </c>
    </row>
    <row r="118" spans="1:5" ht="38.25" customHeight="1">
      <c r="A118" s="45">
        <v>45015</v>
      </c>
      <c r="B118" s="45" t="s">
        <v>223</v>
      </c>
      <c r="C118" s="46" t="s">
        <v>224</v>
      </c>
      <c r="D118" s="47" t="s">
        <v>222</v>
      </c>
      <c r="E118" s="49">
        <v>74.150000000000006</v>
      </c>
    </row>
    <row r="119" spans="1:5" ht="38.25" customHeight="1">
      <c r="A119" s="45">
        <v>45015</v>
      </c>
      <c r="B119" s="45" t="s">
        <v>221</v>
      </c>
      <c r="C119" s="46" t="s">
        <v>47</v>
      </c>
      <c r="D119" s="47" t="s">
        <v>222</v>
      </c>
      <c r="E119" s="49">
        <v>213.95</v>
      </c>
    </row>
    <row r="120" spans="1:5" ht="38.25" customHeight="1">
      <c r="A120" s="45">
        <v>45016</v>
      </c>
      <c r="B120" s="45" t="s">
        <v>221</v>
      </c>
      <c r="C120" s="46" t="s">
        <v>47</v>
      </c>
      <c r="D120" s="47" t="s">
        <v>222</v>
      </c>
      <c r="E120" s="49">
        <v>213.9</v>
      </c>
    </row>
    <row r="121" spans="1:5" ht="38.25" customHeight="1">
      <c r="A121" s="45">
        <v>45016</v>
      </c>
      <c r="B121" s="45" t="s">
        <v>223</v>
      </c>
      <c r="C121" s="46" t="s">
        <v>224</v>
      </c>
      <c r="D121" s="47" t="s">
        <v>222</v>
      </c>
      <c r="E121" s="49">
        <v>71.25</v>
      </c>
    </row>
    <row r="122" spans="1:5" ht="38.25" customHeight="1">
      <c r="A122" s="27">
        <v>45017</v>
      </c>
      <c r="B122" s="27" t="s">
        <v>223</v>
      </c>
      <c r="C122" s="30" t="s">
        <v>224</v>
      </c>
      <c r="D122" s="28" t="s">
        <v>222</v>
      </c>
      <c r="E122" s="29">
        <v>67.05</v>
      </c>
    </row>
    <row r="123" spans="1:5" ht="38.25" customHeight="1">
      <c r="A123" s="45">
        <v>45017</v>
      </c>
      <c r="B123" s="45" t="s">
        <v>236</v>
      </c>
      <c r="C123" s="46" t="s">
        <v>237</v>
      </c>
      <c r="D123" s="47" t="s">
        <v>232</v>
      </c>
      <c r="E123" s="48">
        <v>190.06</v>
      </c>
    </row>
    <row r="124" spans="1:5" ht="38.25" customHeight="1">
      <c r="A124" s="27">
        <v>45017</v>
      </c>
      <c r="B124" s="45" t="s">
        <v>236</v>
      </c>
      <c r="C124" s="30" t="s">
        <v>237</v>
      </c>
      <c r="D124" s="47" t="s">
        <v>232</v>
      </c>
      <c r="E124" s="49">
        <v>190.06</v>
      </c>
    </row>
    <row r="125" spans="1:5" ht="38.25" customHeight="1">
      <c r="A125" s="27">
        <v>45017</v>
      </c>
      <c r="B125" s="45" t="s">
        <v>223</v>
      </c>
      <c r="C125" s="46" t="s">
        <v>224</v>
      </c>
      <c r="D125" s="47" t="s">
        <v>222</v>
      </c>
      <c r="E125" s="50">
        <v>67.05</v>
      </c>
    </row>
    <row r="126" spans="1:5" ht="38.25" customHeight="1">
      <c r="A126" s="27">
        <v>45018</v>
      </c>
      <c r="B126" s="45" t="s">
        <v>223</v>
      </c>
      <c r="C126" s="46" t="s">
        <v>224</v>
      </c>
      <c r="D126" s="47" t="s">
        <v>222</v>
      </c>
      <c r="E126" s="29">
        <v>71.25</v>
      </c>
    </row>
    <row r="127" spans="1:5" ht="38.25" customHeight="1">
      <c r="A127" s="27">
        <v>45019</v>
      </c>
      <c r="B127" s="45" t="s">
        <v>228</v>
      </c>
      <c r="C127" s="46" t="s">
        <v>45</v>
      </c>
      <c r="D127" s="47" t="s">
        <v>222</v>
      </c>
      <c r="E127" s="48">
        <v>25.7</v>
      </c>
    </row>
    <row r="128" spans="1:5" ht="38.25" customHeight="1">
      <c r="A128" s="27">
        <v>45019</v>
      </c>
      <c r="B128" s="45" t="s">
        <v>238</v>
      </c>
      <c r="C128" s="46" t="s">
        <v>239</v>
      </c>
      <c r="D128" s="47" t="s">
        <v>222</v>
      </c>
      <c r="E128" s="49">
        <v>19.850000000000001</v>
      </c>
    </row>
    <row r="129" spans="1:5" ht="38.25" customHeight="1">
      <c r="A129" s="27">
        <v>45019</v>
      </c>
      <c r="B129" s="45" t="s">
        <v>238</v>
      </c>
      <c r="C129" s="46" t="s">
        <v>239</v>
      </c>
      <c r="D129" s="47" t="s">
        <v>222</v>
      </c>
      <c r="E129" s="50">
        <v>17.5</v>
      </c>
    </row>
    <row r="130" spans="1:5" ht="38.25" customHeight="1">
      <c r="A130" s="45">
        <v>45019</v>
      </c>
      <c r="B130" s="45" t="s">
        <v>240</v>
      </c>
      <c r="C130" s="30" t="s">
        <v>241</v>
      </c>
      <c r="D130" s="47" t="s">
        <v>242</v>
      </c>
      <c r="E130" s="50">
        <v>33</v>
      </c>
    </row>
    <row r="131" spans="1:5" ht="38.25" customHeight="1">
      <c r="A131" s="27">
        <v>45019</v>
      </c>
      <c r="B131" s="45" t="s">
        <v>13</v>
      </c>
      <c r="C131" s="46" t="s">
        <v>243</v>
      </c>
      <c r="D131" s="47" t="s">
        <v>44</v>
      </c>
      <c r="E131" s="49">
        <v>25</v>
      </c>
    </row>
    <row r="132" spans="1:5" ht="38.25" customHeight="1">
      <c r="A132" s="27">
        <v>45019</v>
      </c>
      <c r="B132" s="45" t="s">
        <v>13</v>
      </c>
      <c r="C132" s="46" t="s">
        <v>243</v>
      </c>
      <c r="D132" s="47" t="s">
        <v>44</v>
      </c>
      <c r="E132" s="49">
        <v>59.7</v>
      </c>
    </row>
    <row r="133" spans="1:5" ht="38.25" customHeight="1">
      <c r="A133" s="27">
        <v>45020</v>
      </c>
      <c r="B133" s="45" t="s">
        <v>238</v>
      </c>
      <c r="C133" s="46" t="s">
        <v>239</v>
      </c>
      <c r="D133" s="47" t="s">
        <v>222</v>
      </c>
      <c r="E133" s="49">
        <v>19.850000000000001</v>
      </c>
    </row>
    <row r="134" spans="1:5" ht="38.25" customHeight="1">
      <c r="A134" s="27">
        <v>45020</v>
      </c>
      <c r="B134" s="45" t="s">
        <v>238</v>
      </c>
      <c r="C134" s="46" t="s">
        <v>239</v>
      </c>
      <c r="D134" s="47" t="s">
        <v>222</v>
      </c>
      <c r="E134" s="50">
        <v>17.5</v>
      </c>
    </row>
    <row r="135" spans="1:5" ht="38.25" customHeight="1">
      <c r="A135" s="45">
        <v>45022</v>
      </c>
      <c r="B135" s="45" t="s">
        <v>244</v>
      </c>
      <c r="C135" s="46" t="s">
        <v>40</v>
      </c>
      <c r="D135" s="47" t="s">
        <v>245</v>
      </c>
      <c r="E135" s="50">
        <v>600</v>
      </c>
    </row>
    <row r="136" spans="1:5" ht="38.25" customHeight="1">
      <c r="A136" s="45">
        <v>45024</v>
      </c>
      <c r="B136" s="45" t="s">
        <v>246</v>
      </c>
      <c r="C136" s="30" t="s">
        <v>247</v>
      </c>
      <c r="D136" s="47" t="s">
        <v>242</v>
      </c>
      <c r="E136" s="49">
        <v>24.9</v>
      </c>
    </row>
    <row r="137" spans="1:5" ht="38.25" customHeight="1">
      <c r="A137" s="45">
        <v>45026</v>
      </c>
      <c r="B137" s="45" t="s">
        <v>248</v>
      </c>
      <c r="C137" s="30" t="s">
        <v>249</v>
      </c>
      <c r="D137" s="47" t="s">
        <v>242</v>
      </c>
      <c r="E137" s="29">
        <v>6.9</v>
      </c>
    </row>
    <row r="138" spans="1:5" ht="38.25" customHeight="1">
      <c r="A138" s="27">
        <v>45026</v>
      </c>
      <c r="B138" s="45" t="s">
        <v>250</v>
      </c>
      <c r="C138" s="30" t="s">
        <v>12</v>
      </c>
      <c r="D138" s="47" t="s">
        <v>251</v>
      </c>
      <c r="E138" s="49">
        <v>356</v>
      </c>
    </row>
    <row r="139" spans="1:5" ht="38.25" customHeight="1">
      <c r="A139" s="45">
        <v>45026</v>
      </c>
      <c r="B139" s="45" t="s">
        <v>252</v>
      </c>
      <c r="C139" s="30" t="s">
        <v>253</v>
      </c>
      <c r="D139" s="47" t="s">
        <v>254</v>
      </c>
      <c r="E139" s="50">
        <v>44</v>
      </c>
    </row>
    <row r="140" spans="1:5" ht="38.25" customHeight="1">
      <c r="A140" s="27">
        <v>45026</v>
      </c>
      <c r="B140" s="45" t="s">
        <v>13</v>
      </c>
      <c r="C140" s="46" t="s">
        <v>243</v>
      </c>
      <c r="D140" s="47" t="s">
        <v>44</v>
      </c>
      <c r="E140" s="49">
        <v>52</v>
      </c>
    </row>
    <row r="141" spans="1:5" ht="38.25" customHeight="1">
      <c r="A141" s="27">
        <v>45026</v>
      </c>
      <c r="B141" s="45" t="s">
        <v>13</v>
      </c>
      <c r="C141" s="46" t="s">
        <v>243</v>
      </c>
      <c r="D141" s="47" t="s">
        <v>255</v>
      </c>
      <c r="E141" s="49">
        <v>420</v>
      </c>
    </row>
    <row r="142" spans="1:5" ht="38.25" customHeight="1">
      <c r="A142" s="45">
        <v>45026</v>
      </c>
      <c r="B142" s="45" t="s">
        <v>248</v>
      </c>
      <c r="C142" s="30" t="s">
        <v>249</v>
      </c>
      <c r="D142" s="47" t="s">
        <v>242</v>
      </c>
      <c r="E142" s="29">
        <v>34.799999999999997</v>
      </c>
    </row>
    <row r="143" spans="1:5" ht="38.25" customHeight="1">
      <c r="A143" s="27">
        <v>45026</v>
      </c>
      <c r="B143" s="45" t="s">
        <v>238</v>
      </c>
      <c r="C143" s="46" t="s">
        <v>239</v>
      </c>
      <c r="D143" s="47" t="s">
        <v>222</v>
      </c>
      <c r="E143" s="50">
        <v>17.5</v>
      </c>
    </row>
    <row r="144" spans="1:5" ht="38.25" customHeight="1">
      <c r="A144" s="27">
        <v>45026</v>
      </c>
      <c r="B144" s="45" t="s">
        <v>238</v>
      </c>
      <c r="C144" s="46" t="s">
        <v>239</v>
      </c>
      <c r="D144" s="47" t="s">
        <v>222</v>
      </c>
      <c r="E144" s="50">
        <v>19.850000000000001</v>
      </c>
    </row>
    <row r="145" spans="1:5" ht="38.25" customHeight="1">
      <c r="A145" s="27">
        <v>45027</v>
      </c>
      <c r="B145" s="45" t="s">
        <v>256</v>
      </c>
      <c r="C145" s="46" t="s">
        <v>257</v>
      </c>
      <c r="D145" s="47" t="s">
        <v>258</v>
      </c>
      <c r="E145" s="49">
        <v>850</v>
      </c>
    </row>
    <row r="146" spans="1:5" ht="38.25" customHeight="1">
      <c r="A146" s="27">
        <v>45027</v>
      </c>
      <c r="B146" s="45" t="s">
        <v>43</v>
      </c>
      <c r="C146" s="46" t="s">
        <v>259</v>
      </c>
      <c r="D146" s="47" t="s">
        <v>222</v>
      </c>
      <c r="E146" s="49">
        <v>18.05</v>
      </c>
    </row>
    <row r="147" spans="1:5" ht="38.25" customHeight="1">
      <c r="A147" s="27">
        <v>45030</v>
      </c>
      <c r="B147" s="45" t="s">
        <v>43</v>
      </c>
      <c r="C147" s="46" t="s">
        <v>259</v>
      </c>
      <c r="D147" s="47" t="s">
        <v>222</v>
      </c>
      <c r="E147" s="49">
        <v>18.05</v>
      </c>
    </row>
    <row r="148" spans="1:5" ht="38.25" customHeight="1">
      <c r="A148" s="45">
        <v>45028</v>
      </c>
      <c r="B148" s="45" t="s">
        <v>260</v>
      </c>
      <c r="C148" s="46" t="s">
        <v>261</v>
      </c>
      <c r="D148" s="47" t="s">
        <v>222</v>
      </c>
      <c r="E148" s="48">
        <v>77.349999999999994</v>
      </c>
    </row>
    <row r="149" spans="1:5" ht="38.25" customHeight="1">
      <c r="A149" s="27">
        <v>45029</v>
      </c>
      <c r="B149" s="45" t="s">
        <v>262</v>
      </c>
      <c r="C149" s="46" t="s">
        <v>263</v>
      </c>
      <c r="D149" s="47" t="s">
        <v>264</v>
      </c>
      <c r="E149" s="49">
        <v>855.81</v>
      </c>
    </row>
    <row r="150" spans="1:5" ht="38.25" customHeight="1">
      <c r="A150" s="27">
        <v>45029</v>
      </c>
      <c r="B150" s="45" t="s">
        <v>13</v>
      </c>
      <c r="C150" s="46" t="s">
        <v>243</v>
      </c>
      <c r="D150" s="47" t="s">
        <v>44</v>
      </c>
      <c r="E150" s="49">
        <v>25</v>
      </c>
    </row>
    <row r="151" spans="1:5" ht="38.25" customHeight="1">
      <c r="A151" s="45">
        <v>45029</v>
      </c>
      <c r="B151" s="45" t="s">
        <v>265</v>
      </c>
      <c r="C151" s="46" t="s">
        <v>266</v>
      </c>
      <c r="D151" s="47" t="s">
        <v>267</v>
      </c>
      <c r="E151" s="50">
        <v>269</v>
      </c>
    </row>
    <row r="152" spans="1:5" ht="38.25" customHeight="1">
      <c r="A152" s="27">
        <v>45029</v>
      </c>
      <c r="B152" s="45" t="s">
        <v>268</v>
      </c>
      <c r="C152" s="46" t="s">
        <v>269</v>
      </c>
      <c r="D152" s="47" t="s">
        <v>270</v>
      </c>
      <c r="E152" s="49">
        <v>380</v>
      </c>
    </row>
    <row r="153" spans="1:5" ht="38.25" customHeight="1">
      <c r="A153" s="27">
        <v>45029</v>
      </c>
      <c r="B153" s="45" t="s">
        <v>221</v>
      </c>
      <c r="C153" s="46" t="s">
        <v>47</v>
      </c>
      <c r="D153" s="47" t="s">
        <v>220</v>
      </c>
      <c r="E153" s="29">
        <v>317.85000000000002</v>
      </c>
    </row>
    <row r="154" spans="1:5" ht="38.25" customHeight="1">
      <c r="A154" s="27">
        <v>45031</v>
      </c>
      <c r="B154" s="45" t="s">
        <v>221</v>
      </c>
      <c r="C154" s="46" t="s">
        <v>47</v>
      </c>
      <c r="D154" s="47" t="s">
        <v>220</v>
      </c>
      <c r="E154" s="29">
        <v>318.85000000000002</v>
      </c>
    </row>
    <row r="155" spans="1:5" ht="38.25" customHeight="1">
      <c r="A155" s="45">
        <v>45029</v>
      </c>
      <c r="B155" s="45" t="s">
        <v>238</v>
      </c>
      <c r="C155" s="46" t="s">
        <v>239</v>
      </c>
      <c r="D155" s="47" t="s">
        <v>222</v>
      </c>
      <c r="E155" s="48">
        <v>17.5</v>
      </c>
    </row>
    <row r="156" spans="1:5" ht="38.25" customHeight="1">
      <c r="A156" s="45">
        <v>45029</v>
      </c>
      <c r="B156" s="45" t="s">
        <v>218</v>
      </c>
      <c r="C156" s="46" t="s">
        <v>225</v>
      </c>
      <c r="D156" s="47" t="s">
        <v>220</v>
      </c>
      <c r="E156" s="48">
        <v>353.13</v>
      </c>
    </row>
    <row r="157" spans="1:5" ht="38.25" customHeight="1">
      <c r="A157" s="45">
        <v>45030</v>
      </c>
      <c r="B157" s="45" t="s">
        <v>218</v>
      </c>
      <c r="C157" s="46" t="s">
        <v>225</v>
      </c>
      <c r="D157" s="47" t="s">
        <v>220</v>
      </c>
      <c r="E157" s="48">
        <v>353.13</v>
      </c>
    </row>
    <row r="158" spans="1:5" ht="38.25" customHeight="1">
      <c r="A158" s="45">
        <v>45030</v>
      </c>
      <c r="B158" s="45" t="s">
        <v>271</v>
      </c>
      <c r="C158" s="46" t="s">
        <v>272</v>
      </c>
      <c r="D158" s="47" t="s">
        <v>273</v>
      </c>
      <c r="E158" s="50">
        <v>350</v>
      </c>
    </row>
    <row r="159" spans="1:5" ht="38.25" customHeight="1">
      <c r="A159" s="27">
        <v>45030</v>
      </c>
      <c r="B159" s="45" t="s">
        <v>13</v>
      </c>
      <c r="C159" s="46" t="s">
        <v>243</v>
      </c>
      <c r="D159" s="47" t="s">
        <v>44</v>
      </c>
      <c r="E159" s="29">
        <v>25</v>
      </c>
    </row>
    <row r="160" spans="1:5" ht="38.25" customHeight="1">
      <c r="A160" s="27">
        <v>45033</v>
      </c>
      <c r="B160" s="45" t="s">
        <v>13</v>
      </c>
      <c r="C160" s="46" t="s">
        <v>243</v>
      </c>
      <c r="D160" s="47" t="s">
        <v>44</v>
      </c>
      <c r="E160" s="29">
        <v>25</v>
      </c>
    </row>
    <row r="161" spans="1:5" ht="38.25" customHeight="1">
      <c r="A161" s="45">
        <v>45034</v>
      </c>
      <c r="B161" s="45" t="s">
        <v>240</v>
      </c>
      <c r="C161" s="46" t="s">
        <v>274</v>
      </c>
      <c r="D161" s="47" t="s">
        <v>242</v>
      </c>
      <c r="E161" s="48">
        <v>27</v>
      </c>
    </row>
    <row r="162" spans="1:5" ht="38.25" customHeight="1">
      <c r="A162" s="45">
        <v>45034</v>
      </c>
      <c r="B162" s="45" t="s">
        <v>238</v>
      </c>
      <c r="C162" s="46" t="s">
        <v>239</v>
      </c>
      <c r="D162" s="47" t="s">
        <v>222</v>
      </c>
      <c r="E162" s="48">
        <v>17.5</v>
      </c>
    </row>
    <row r="163" spans="1:5" ht="38.25" customHeight="1">
      <c r="A163" s="45">
        <v>45034</v>
      </c>
      <c r="B163" s="45" t="s">
        <v>238</v>
      </c>
      <c r="C163" s="46" t="s">
        <v>239</v>
      </c>
      <c r="D163" s="47" t="s">
        <v>222</v>
      </c>
      <c r="E163" s="48">
        <v>19.850000000000001</v>
      </c>
    </row>
    <row r="164" spans="1:5" ht="38.25" customHeight="1">
      <c r="A164" s="45">
        <v>45035</v>
      </c>
      <c r="B164" s="45" t="s">
        <v>240</v>
      </c>
      <c r="C164" s="30" t="s">
        <v>241</v>
      </c>
      <c r="D164" s="47" t="s">
        <v>242</v>
      </c>
      <c r="E164" s="48">
        <v>35</v>
      </c>
    </row>
    <row r="165" spans="1:5" ht="38.25" customHeight="1">
      <c r="A165" s="27">
        <v>45036</v>
      </c>
      <c r="B165" s="45" t="s">
        <v>13</v>
      </c>
      <c r="C165" s="46" t="s">
        <v>243</v>
      </c>
      <c r="D165" s="47" t="s">
        <v>44</v>
      </c>
      <c r="E165" s="49">
        <v>65</v>
      </c>
    </row>
    <row r="166" spans="1:5" ht="38.25" customHeight="1">
      <c r="A166" s="27">
        <v>45036</v>
      </c>
      <c r="B166" s="45" t="s">
        <v>275</v>
      </c>
      <c r="C166" s="46" t="s">
        <v>46</v>
      </c>
      <c r="D166" s="47" t="s">
        <v>276</v>
      </c>
      <c r="E166" s="29">
        <v>175.5</v>
      </c>
    </row>
    <row r="167" spans="1:5" ht="38.25" customHeight="1">
      <c r="A167" s="45">
        <v>45036</v>
      </c>
      <c r="B167" s="45" t="s">
        <v>238</v>
      </c>
      <c r="C167" s="46" t="s">
        <v>239</v>
      </c>
      <c r="D167" s="47" t="s">
        <v>222</v>
      </c>
      <c r="E167" s="48">
        <v>16.350000000000001</v>
      </c>
    </row>
    <row r="168" spans="1:5" ht="38.25" customHeight="1">
      <c r="A168" s="45">
        <v>45036</v>
      </c>
      <c r="B168" s="45" t="s">
        <v>238</v>
      </c>
      <c r="C168" s="46" t="s">
        <v>239</v>
      </c>
      <c r="D168" s="47" t="s">
        <v>222</v>
      </c>
      <c r="E168" s="48">
        <v>17.5</v>
      </c>
    </row>
    <row r="169" spans="1:5" ht="38.25" customHeight="1">
      <c r="A169" s="45">
        <v>45036</v>
      </c>
      <c r="B169" s="45" t="s">
        <v>13</v>
      </c>
      <c r="C169" s="46" t="s">
        <v>243</v>
      </c>
      <c r="D169" s="47" t="s">
        <v>44</v>
      </c>
      <c r="E169" s="48">
        <v>25</v>
      </c>
    </row>
    <row r="170" spans="1:5" ht="38.25" customHeight="1">
      <c r="A170" s="45">
        <v>45036</v>
      </c>
      <c r="B170" s="45" t="s">
        <v>13</v>
      </c>
      <c r="C170" s="46" t="s">
        <v>243</v>
      </c>
      <c r="D170" s="47" t="s">
        <v>44</v>
      </c>
      <c r="E170" s="29">
        <v>25</v>
      </c>
    </row>
    <row r="171" spans="1:5" ht="38.25" customHeight="1">
      <c r="A171" s="45">
        <v>45040</v>
      </c>
      <c r="B171" s="45" t="s">
        <v>250</v>
      </c>
      <c r="C171" s="30" t="s">
        <v>12</v>
      </c>
      <c r="D171" s="47" t="s">
        <v>277</v>
      </c>
      <c r="E171" s="48">
        <v>356</v>
      </c>
    </row>
    <row r="172" spans="1:5" ht="38.25" customHeight="1">
      <c r="A172" s="45">
        <v>45040</v>
      </c>
      <c r="B172" s="45" t="s">
        <v>252</v>
      </c>
      <c r="C172" s="30" t="s">
        <v>253</v>
      </c>
      <c r="D172" s="47" t="s">
        <v>278</v>
      </c>
      <c r="E172" s="48">
        <v>44</v>
      </c>
    </row>
    <row r="173" spans="1:5" ht="38.25" customHeight="1">
      <c r="A173" s="45">
        <v>45040</v>
      </c>
      <c r="B173" s="45" t="s">
        <v>279</v>
      </c>
      <c r="C173" s="46" t="s">
        <v>41</v>
      </c>
      <c r="D173" s="47" t="s">
        <v>280</v>
      </c>
      <c r="E173" s="48">
        <v>197.8</v>
      </c>
    </row>
    <row r="174" spans="1:5" ht="38.25" customHeight="1">
      <c r="A174" s="45">
        <v>45040</v>
      </c>
      <c r="B174" s="45" t="s">
        <v>279</v>
      </c>
      <c r="C174" s="46" t="s">
        <v>41</v>
      </c>
      <c r="D174" s="47" t="s">
        <v>280</v>
      </c>
      <c r="E174" s="48">
        <v>399.84</v>
      </c>
    </row>
    <row r="175" spans="1:5" ht="38.25" customHeight="1">
      <c r="A175" s="27">
        <v>45040</v>
      </c>
      <c r="B175" s="45" t="s">
        <v>281</v>
      </c>
      <c r="C175" s="51" t="s">
        <v>282</v>
      </c>
      <c r="D175" s="47" t="s">
        <v>283</v>
      </c>
      <c r="E175" s="49">
        <v>267</v>
      </c>
    </row>
    <row r="176" spans="1:5" ht="38.25" customHeight="1">
      <c r="A176" s="45">
        <v>45040</v>
      </c>
      <c r="B176" s="45" t="s">
        <v>284</v>
      </c>
      <c r="C176" s="51" t="s">
        <v>36</v>
      </c>
      <c r="D176" s="52" t="s">
        <v>285</v>
      </c>
      <c r="E176" s="49">
        <v>33</v>
      </c>
    </row>
    <row r="177" spans="1:5" ht="38.25" customHeight="1">
      <c r="A177" s="45">
        <v>45040</v>
      </c>
      <c r="B177" s="45" t="s">
        <v>286</v>
      </c>
      <c r="C177" s="46" t="s">
        <v>287</v>
      </c>
      <c r="D177" s="47" t="s">
        <v>288</v>
      </c>
      <c r="E177" s="48">
        <v>36</v>
      </c>
    </row>
    <row r="178" spans="1:5" ht="38.25" customHeight="1">
      <c r="A178" s="45">
        <v>45040</v>
      </c>
      <c r="B178" s="45" t="s">
        <v>289</v>
      </c>
      <c r="C178" s="53" t="s">
        <v>290</v>
      </c>
      <c r="D178" s="47" t="s">
        <v>288</v>
      </c>
      <c r="E178" s="48">
        <v>174.9</v>
      </c>
    </row>
    <row r="179" spans="1:5" ht="38.25" customHeight="1">
      <c r="A179" s="45">
        <v>45041</v>
      </c>
      <c r="B179" s="45" t="s">
        <v>291</v>
      </c>
      <c r="C179" s="46" t="s">
        <v>292</v>
      </c>
      <c r="D179" s="47" t="s">
        <v>288</v>
      </c>
      <c r="E179" s="48">
        <v>27.26</v>
      </c>
    </row>
    <row r="180" spans="1:5" ht="38.25" customHeight="1">
      <c r="A180" s="45">
        <v>45041</v>
      </c>
      <c r="B180" s="45" t="s">
        <v>289</v>
      </c>
      <c r="C180" s="53" t="s">
        <v>290</v>
      </c>
      <c r="D180" s="47" t="s">
        <v>288</v>
      </c>
      <c r="E180" s="48">
        <v>190.3</v>
      </c>
    </row>
    <row r="181" spans="1:5" ht="38.25" customHeight="1">
      <c r="A181" s="45">
        <v>45042</v>
      </c>
      <c r="B181" s="45" t="s">
        <v>293</v>
      </c>
      <c r="C181" s="46" t="s">
        <v>294</v>
      </c>
      <c r="D181" s="47" t="s">
        <v>295</v>
      </c>
      <c r="E181" s="48">
        <v>276</v>
      </c>
    </row>
    <row r="182" spans="1:5" ht="38.25" customHeight="1">
      <c r="A182" s="45">
        <v>45042</v>
      </c>
      <c r="B182" s="45" t="s">
        <v>296</v>
      </c>
      <c r="C182" s="46" t="s">
        <v>297</v>
      </c>
      <c r="D182" s="47" t="s">
        <v>288</v>
      </c>
      <c r="E182" s="48">
        <v>30.4</v>
      </c>
    </row>
    <row r="183" spans="1:5" ht="38.25" customHeight="1">
      <c r="A183" s="45">
        <v>45041</v>
      </c>
      <c r="B183" s="45" t="s">
        <v>298</v>
      </c>
      <c r="C183" s="46" t="s">
        <v>299</v>
      </c>
      <c r="D183" s="47" t="s">
        <v>300</v>
      </c>
      <c r="E183" s="48">
        <v>182.64</v>
      </c>
    </row>
    <row r="184" spans="1:5" ht="38.25" customHeight="1">
      <c r="A184" s="45">
        <v>45042</v>
      </c>
      <c r="B184" s="45" t="s">
        <v>301</v>
      </c>
      <c r="C184" s="46" t="s">
        <v>302</v>
      </c>
      <c r="D184" s="47" t="s">
        <v>303</v>
      </c>
      <c r="E184" s="48">
        <v>57.15</v>
      </c>
    </row>
    <row r="185" spans="1:5" ht="38.25" customHeight="1">
      <c r="A185" s="45">
        <v>46138</v>
      </c>
      <c r="B185" s="45" t="s">
        <v>304</v>
      </c>
      <c r="C185" s="46" t="s">
        <v>305</v>
      </c>
      <c r="D185" s="47" t="s">
        <v>306</v>
      </c>
      <c r="E185" s="48">
        <v>54.32</v>
      </c>
    </row>
    <row r="186" spans="1:5" ht="38.25" customHeight="1">
      <c r="A186" s="45">
        <v>46138</v>
      </c>
      <c r="B186" s="45" t="s">
        <v>307</v>
      </c>
      <c r="C186" s="46" t="s">
        <v>308</v>
      </c>
      <c r="D186" s="47" t="s">
        <v>309</v>
      </c>
      <c r="E186" s="48">
        <v>93.2</v>
      </c>
    </row>
    <row r="187" spans="1:5" ht="38.25" customHeight="1">
      <c r="A187" s="45">
        <v>45043</v>
      </c>
      <c r="B187" s="45" t="s">
        <v>279</v>
      </c>
      <c r="C187" s="46" t="s">
        <v>41</v>
      </c>
      <c r="D187" s="47" t="s">
        <v>42</v>
      </c>
      <c r="E187" s="48">
        <v>183.4</v>
      </c>
    </row>
    <row r="188" spans="1:5" ht="38.25" customHeight="1">
      <c r="A188" s="45">
        <v>45043</v>
      </c>
      <c r="B188" s="45" t="s">
        <v>279</v>
      </c>
      <c r="C188" s="46" t="s">
        <v>41</v>
      </c>
      <c r="D188" s="47" t="s">
        <v>42</v>
      </c>
      <c r="E188" s="48">
        <v>49.45</v>
      </c>
    </row>
    <row r="189" spans="1:5" ht="38.25" customHeight="1">
      <c r="A189" s="45">
        <v>45043</v>
      </c>
      <c r="B189" s="45" t="s">
        <v>279</v>
      </c>
      <c r="C189" s="46" t="s">
        <v>37</v>
      </c>
      <c r="D189" s="47" t="s">
        <v>310</v>
      </c>
      <c r="E189" s="48">
        <v>122.38</v>
      </c>
    </row>
    <row r="190" spans="1:5" ht="38.25" customHeight="1">
      <c r="A190" s="45">
        <v>45043</v>
      </c>
      <c r="B190" s="45" t="s">
        <v>311</v>
      </c>
      <c r="C190" s="46" t="s">
        <v>312</v>
      </c>
      <c r="D190" s="47" t="s">
        <v>313</v>
      </c>
      <c r="E190" s="48">
        <v>15</v>
      </c>
    </row>
    <row r="191" spans="1:5" ht="38.25" customHeight="1">
      <c r="A191" s="36" t="s">
        <v>314</v>
      </c>
      <c r="B191" s="37"/>
      <c r="C191" s="38"/>
      <c r="D191" s="13" t="s">
        <v>8</v>
      </c>
      <c r="E191" s="16">
        <f>SUM(E83:E190)</f>
        <v>14172.43</v>
      </c>
    </row>
    <row r="192" spans="1:5" ht="38.25" customHeight="1">
      <c r="A192" s="36" t="s">
        <v>11</v>
      </c>
      <c r="B192" s="37"/>
      <c r="C192" s="37"/>
      <c r="D192" s="37"/>
      <c r="E192" s="38"/>
    </row>
    <row r="193" spans="1:5" ht="38.25" customHeight="1">
      <c r="A193" s="35" t="s">
        <v>14</v>
      </c>
      <c r="B193" s="35"/>
      <c r="C193" s="35"/>
      <c r="D193" s="35"/>
      <c r="E193" s="35"/>
    </row>
    <row r="194" spans="1:5" ht="38.25" customHeight="1">
      <c r="A194" s="33" t="s">
        <v>15</v>
      </c>
      <c r="B194" s="33"/>
      <c r="C194" s="33"/>
      <c r="D194" s="33"/>
      <c r="E194" s="33"/>
    </row>
    <row r="195" spans="1:5" ht="38.25" customHeight="1">
      <c r="A195" s="33" t="s">
        <v>16</v>
      </c>
      <c r="B195" s="33"/>
      <c r="C195" s="33"/>
      <c r="D195" s="33"/>
      <c r="E195" s="33"/>
    </row>
    <row r="196" spans="1:5" ht="38.25" customHeight="1">
      <c r="A196" s="33" t="s">
        <v>17</v>
      </c>
      <c r="B196" s="33"/>
      <c r="C196" s="33"/>
      <c r="D196" s="33"/>
      <c r="E196" s="33"/>
    </row>
    <row r="197" spans="1:5" ht="38.25" customHeight="1">
      <c r="A197" s="33" t="s">
        <v>18</v>
      </c>
      <c r="B197" s="33"/>
      <c r="C197" s="33"/>
      <c r="D197" s="33"/>
      <c r="E197" s="33"/>
    </row>
    <row r="198" spans="1:5" ht="38.25" customHeight="1">
      <c r="A198" s="33" t="s">
        <v>19</v>
      </c>
      <c r="B198" s="33"/>
      <c r="C198" s="33"/>
      <c r="D198" s="33"/>
      <c r="E198" s="33"/>
    </row>
    <row r="199" spans="1:5" ht="38.25" customHeight="1">
      <c r="A199" s="33" t="s">
        <v>20</v>
      </c>
      <c r="B199" s="33"/>
      <c r="C199" s="33"/>
      <c r="D199" s="33"/>
      <c r="E199" s="33"/>
    </row>
    <row r="200" spans="1:5" ht="38.25" customHeight="1">
      <c r="A200" s="33" t="s">
        <v>21</v>
      </c>
      <c r="B200" s="33"/>
      <c r="C200" s="33"/>
      <c r="D200" s="33"/>
      <c r="E200" s="33"/>
    </row>
    <row r="201" spans="1:5" ht="38.25" customHeight="1">
      <c r="A201" s="33" t="s">
        <v>22</v>
      </c>
      <c r="B201" s="33"/>
      <c r="C201" s="33"/>
      <c r="D201" s="33"/>
      <c r="E201" s="33"/>
    </row>
    <row r="202" spans="1:5" ht="38.25" customHeight="1">
      <c r="A202" s="34" t="s">
        <v>23</v>
      </c>
      <c r="B202" s="34"/>
      <c r="C202" s="34"/>
      <c r="D202" s="34"/>
      <c r="E202" s="34"/>
    </row>
    <row r="203" spans="1:5" ht="38.25" customHeight="1">
      <c r="A203" s="33" t="s">
        <v>24</v>
      </c>
      <c r="B203" s="33"/>
      <c r="C203" s="33"/>
      <c r="D203" s="33"/>
      <c r="E203" s="33"/>
    </row>
    <row r="204" spans="1:5" ht="38.25" customHeight="1">
      <c r="A204" s="5"/>
      <c r="B204" s="3"/>
      <c r="C204" s="4"/>
      <c r="D204" s="5"/>
      <c r="E204" s="7"/>
    </row>
    <row r="205" spans="1:5" ht="38.25" customHeight="1">
      <c r="A205" s="6"/>
      <c r="D205" s="6"/>
    </row>
  </sheetData>
  <sortState ref="A4:E49">
    <sortCondition ref="A4"/>
  </sortState>
  <mergeCells count="23">
    <mergeCell ref="A79:E79"/>
    <mergeCell ref="A51:E51"/>
    <mergeCell ref="A78:C78"/>
    <mergeCell ref="D80:E80"/>
    <mergeCell ref="B81:C81"/>
    <mergeCell ref="A191:C191"/>
    <mergeCell ref="A192:E192"/>
    <mergeCell ref="D1:E1"/>
    <mergeCell ref="B2:C2"/>
    <mergeCell ref="A50:C50"/>
    <mergeCell ref="D52:E52"/>
    <mergeCell ref="B53:C53"/>
    <mergeCell ref="A203:E203"/>
    <mergeCell ref="A202:E202"/>
    <mergeCell ref="A193:E193"/>
    <mergeCell ref="A194:E194"/>
    <mergeCell ref="A195:E195"/>
    <mergeCell ref="A196:E196"/>
    <mergeCell ref="A197:E197"/>
    <mergeCell ref="A198:E198"/>
    <mergeCell ref="A199:E199"/>
    <mergeCell ref="A200:E200"/>
    <mergeCell ref="A201:E201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2023-06-30T16:50:59Z</dcterms:modified>
</cp:coreProperties>
</file>