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630" windowHeight="97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416" i="1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E368"/>
  <c r="E187"/>
  <c r="E99"/>
  <c r="E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<sst xmlns="http://schemas.openxmlformats.org/spreadsheetml/2006/main" count="1172" uniqueCount="767">
  <si>
    <t xml:space="preserve">SUPRIDO (a): LUCAS LUIS DA SILVA </t>
  </si>
  <si>
    <t>CPF (b): 009.407.270-13</t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</si>
  <si>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</si>
  <si>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</si>
  <si>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</si>
  <si>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</si>
  <si>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</si>
  <si>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</si>
  <si>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</si>
  <si>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</si>
  <si>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</si>
  <si>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</si>
  <si>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>91.158.717/0001-11</t>
  </si>
  <si>
    <t>694.954.910-53</t>
  </si>
  <si>
    <t>87.104.030/0001-26</t>
  </si>
  <si>
    <t>93.802.833/0001-57</t>
  </si>
  <si>
    <t>94.012.622/0001-83</t>
  </si>
  <si>
    <t>04.338.022/0001-17</t>
  </si>
  <si>
    <t xml:space="preserve">COMPANHIA ZAFFARI COMERCIO E INDUSTRIA </t>
  </si>
  <si>
    <t>Fonte da Informação: Unidade de Estimativa e Adiantamentos- Lucas Luis da Silva</t>
  </si>
  <si>
    <t>TOTAL</t>
  </si>
  <si>
    <t>Extrato do cartão (j): N/A (não aplicável).</t>
  </si>
  <si>
    <t>CRISTIANE BEATRIZ VICENTE ME</t>
  </si>
  <si>
    <t>11.216.139/0001-93</t>
  </si>
  <si>
    <t>00.607.707/0001-60</t>
  </si>
  <si>
    <t>05.063.057/0001-53</t>
  </si>
  <si>
    <t>JANTARA ESQUINA DA CONSTRUÇÃO</t>
  </si>
  <si>
    <t>92.319.854/0001-53</t>
  </si>
  <si>
    <t>319.806.190-34</t>
  </si>
  <si>
    <t>ZEUS DO BRASIL LTDA</t>
  </si>
  <si>
    <t>017.836.360-09</t>
  </si>
  <si>
    <t>332.926.710-00</t>
  </si>
  <si>
    <t>43.319.387/0001-56</t>
  </si>
  <si>
    <t>FERRAGEM GUIMA</t>
  </si>
  <si>
    <t>13.790.962/0001-33</t>
  </si>
  <si>
    <t>06.371.573/0001-08</t>
  </si>
  <si>
    <t>448.739.130-04</t>
  </si>
  <si>
    <t>641.900.640-68</t>
  </si>
  <si>
    <t>VOLMIR ABREU DE LIMA</t>
  </si>
  <si>
    <t>GABRIEL ZANATTA DA SILVA MANICA</t>
  </si>
  <si>
    <t>860.075.130-68</t>
  </si>
  <si>
    <t>92.695.790/0001-95</t>
  </si>
  <si>
    <t>14.157.326/0001-31</t>
  </si>
  <si>
    <t>COMERCIAL DE FERRAGENS JANTARA LTDA</t>
  </si>
  <si>
    <t>GISELE MARISA TORRES BASTOS</t>
  </si>
  <si>
    <t>36.305.196/0001-70</t>
  </si>
  <si>
    <t>MERCADÃO DA INFORMÁTICA EIRELI</t>
  </si>
  <si>
    <t>16.528.255/0001-61</t>
  </si>
  <si>
    <t>ALEXSON JARDEL DE OLIVEIRA</t>
  </si>
  <si>
    <t>21.708.122/0001-07</t>
  </si>
  <si>
    <t>ADILSON FLORES DE OLIVEIRA DOS SANTOS</t>
  </si>
  <si>
    <t>556.147.600-91</t>
  </si>
  <si>
    <t>89.569.115/0001-05</t>
  </si>
  <si>
    <t>QUIM MATERIAIS DE CONSTRUÇÃO</t>
  </si>
  <si>
    <t>91.985.259/0001-94</t>
  </si>
  <si>
    <t>DZ9 COMUNICAÇÃO VISUAL LTDA</t>
  </si>
  <si>
    <t>09.283.977/0001-38</t>
  </si>
  <si>
    <t>01.438.784/0068-04</t>
  </si>
  <si>
    <t xml:space="preserve">SUPRIDO (a): LUCIANO FERNANDES TEIXEIRA </t>
  </si>
  <si>
    <t>CPF (b): 808.842.020-20</t>
  </si>
  <si>
    <t>87.548.848/0001-38</t>
  </si>
  <si>
    <t>07.250.150/0002-83</t>
  </si>
  <si>
    <t>09.130.099/0001-10</t>
  </si>
  <si>
    <t>93.015.006/0017-80</t>
  </si>
  <si>
    <t>92.740.687/0001-10</t>
  </si>
  <si>
    <t>46.480.734/0001-16</t>
  </si>
  <si>
    <t>92.954.106/0001-42</t>
  </si>
  <si>
    <t>92.667.948/0001-13</t>
  </si>
  <si>
    <t>Fonte da Informação: Unidade de Estimativa e Adiantamentos  - Lucas Luis da Silva</t>
  </si>
  <si>
    <t>34058252/0001-93</t>
  </si>
  <si>
    <t>Despesa com transporte de servidor em serviço extraordinario</t>
  </si>
  <si>
    <t>16987837/0001-06</t>
  </si>
  <si>
    <t>32161500/0001-00</t>
  </si>
  <si>
    <t>01651522/0001-16</t>
  </si>
  <si>
    <t>01808151/0043-92</t>
  </si>
  <si>
    <t>17895646/0001-87</t>
  </si>
  <si>
    <t>07824613/0001-92</t>
  </si>
  <si>
    <t>Fonte da Informação: Unidade de Transporte - Sidnei Tibolla.</t>
  </si>
  <si>
    <t>SUPRIDO (a): MARIO AIRTON GARCIA MENNA</t>
  </si>
  <si>
    <t>CPF (b): 468.656.160-49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</si>
  <si>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</si>
  <si>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</si>
  <si>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</si>
  <si>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</si>
  <si>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</si>
  <si>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</si>
  <si>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</si>
  <si>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</si>
  <si>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</si>
  <si>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</si>
  <si>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</si>
  <si>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JOSÉ ADRIANO RIBEIRO D'ÁVILA</t>
  </si>
  <si>
    <t>CPF (b): 884.241.110-87</t>
  </si>
  <si>
    <t>PERÍODO DE APLICAÇÃO (c):                               03/10//2022 a 01/11/2022</t>
  </si>
  <si>
    <t>19139482/0003-55</t>
  </si>
  <si>
    <t>Despesa com combustível veículo izx7j76, conforme NF 644845</t>
  </si>
  <si>
    <t>Despesa com higienização da promotoria móvel, conforme NF 16626</t>
  </si>
  <si>
    <t>88378138/0001-70</t>
  </si>
  <si>
    <t>Despesa com garagem veículo ixm6336, conforme NF 162598</t>
  </si>
  <si>
    <t>94347077/0001-86</t>
  </si>
  <si>
    <t>Despesa com estacionamento veículo jan3f38, conforme NF 17053</t>
  </si>
  <si>
    <t>68791078/0001-05</t>
  </si>
  <si>
    <t>Despesa com material para uso da frota do MP, conforme NF 47381</t>
  </si>
  <si>
    <t>Despesa com estacionamento veículo jan3f38, conforme NF 25107</t>
  </si>
  <si>
    <t>Despesa com estacionamento veículo iza4h21, conforme NF 20257</t>
  </si>
  <si>
    <t>90342676/0001-56</t>
  </si>
  <si>
    <t>Despesa com material para manutenção obrigatória veículo IZD8H98, conforme NF 2527</t>
  </si>
  <si>
    <t>38410464/0001-49</t>
  </si>
  <si>
    <t>Despesa com alimentação de servidor em serviço extraordinario,  NF 12884</t>
  </si>
  <si>
    <t>28694843/0001-54</t>
  </si>
  <si>
    <t>Despesa com alimentação de servidor em serviço extraordinario, NF 44519</t>
  </si>
  <si>
    <t>68802800/0001-60</t>
  </si>
  <si>
    <t>Despesa com alimentação de servidor em serviço extraordinario, NF 50442</t>
  </si>
  <si>
    <t>Despesa com transporte de servidor em serviço extraordinario, conforme NF 74206</t>
  </si>
  <si>
    <t>Despesa com transporte de servidor em serviço extraordinario, conforme NF 73673</t>
  </si>
  <si>
    <t>01892399/0001-25</t>
  </si>
  <si>
    <t>Despesa com combustível veículo izw4f69, conforme NF 2405724</t>
  </si>
  <si>
    <t>16546661/0001-57</t>
  </si>
  <si>
    <t>Serviço de remoçao de veículo apreendido placa ijw6765, conforme NF: 2022124</t>
  </si>
  <si>
    <t>18513643/0001-02</t>
  </si>
  <si>
    <t>Despesa com garagem veículo JAM0A86, conforme NF 26379</t>
  </si>
  <si>
    <t>Despesa com garagem veículo izd0i65, conforme NF 26320</t>
  </si>
  <si>
    <t>Despesa com garagem veículo izb5g85, conforme NF 26313</t>
  </si>
  <si>
    <t>Despesa com garagem veículo iyi0470, conforme NF 26326</t>
  </si>
  <si>
    <t>Despesa com lavagem veículo IZD8H98, conforme NF 2022201</t>
  </si>
  <si>
    <t>Despesa com garagem veículo JAM0A86, conforme NF 26380</t>
  </si>
  <si>
    <t>Despesa com higienização da promotoria móvel, conforme NF 16713</t>
  </si>
  <si>
    <t>09456436/0001-64</t>
  </si>
  <si>
    <t>Despesa com alimentação de servidor em serviço extraordinario, NF 57472</t>
  </si>
  <si>
    <t>Despesa com alimentação de servidor em serviço extraordinario, NF 57480</t>
  </si>
  <si>
    <t>44024096/0001-01</t>
  </si>
  <si>
    <t>Despesa com alimentação de servidor em serviço extraordinario, NF 791</t>
  </si>
  <si>
    <t>19013172/0001-28</t>
  </si>
  <si>
    <t>Despesa com alimentação de servidor em serviço extraordinario, NF 26523</t>
  </si>
  <si>
    <t>36280480/0001-39</t>
  </si>
  <si>
    <t>Despesa com alimentação de servidor em serviço extraordinario, NF 31273</t>
  </si>
  <si>
    <t>Despesa com alimentação de servidor em serviço extraordinario, NF 31272</t>
  </si>
  <si>
    <t>Despesa com alimentação de servidor em serviço extraordinario, NF 261522</t>
  </si>
  <si>
    <t>Despesa com alimentação de servidor em serviço extraordinario, NF 57479</t>
  </si>
  <si>
    <t>Despesa com alimentação de servidor em serviço extraordinario, NF 31267</t>
  </si>
  <si>
    <t>PERÍODO DE APLICAÇÃO (c):                               06/10/2022 a 04/11/2022</t>
  </si>
  <si>
    <t xml:space="preserve">NORVINO RODRIGUES DA SILVA </t>
  </si>
  <si>
    <t>39.623.487/0001-02</t>
  </si>
  <si>
    <t>CONSERTO APARELHO DE TV (PJ SÃO MARCOS)</t>
  </si>
  <si>
    <t>PAVIN &amp; KILIAN EMBALAGENS</t>
  </si>
  <si>
    <t>26.603.374/0001-88</t>
  </si>
  <si>
    <t>COPOS PLÁSTICOS</t>
  </si>
  <si>
    <t>IMPORTADORA E EXPORTADORA  DE CEREAIS AS</t>
  </si>
  <si>
    <t>91.156.471/0005-72</t>
  </si>
  <si>
    <t>ALIMENTOS PARA COFFE BREAK (PJ CACHEOIRA DO SUL)</t>
  </si>
  <si>
    <t>PROCURADORIA-GERAL DE JUSTIÇA</t>
  </si>
  <si>
    <t>AQUSIÇÃO DE AMOSTRAS DE COMBUSTÍVEIS PARA ANÁLISE</t>
  </si>
  <si>
    <t>COMERCIAL PORCELANA E TALHERES KNETIG LTDA</t>
  </si>
  <si>
    <t>GARRAFA TÉRMICA INOX TRADICIONAL</t>
  </si>
  <si>
    <t>93.015.0006/0017-80</t>
  </si>
  <si>
    <t>INSUMOS PARA RUNIÕES NOS GABINETES DE REPRESENTAÇÃO MPRS (CHÁS)</t>
  </si>
  <si>
    <t>DU SANTINI - CONFEITARIA E DOCERIA</t>
  </si>
  <si>
    <t>GÊNEROS ALIMENTÍCIOS COQUETEL DIA DO SERVIDOR</t>
  </si>
  <si>
    <t>93.015.066/0020-33</t>
  </si>
  <si>
    <t>93.015.006/0039-96</t>
  </si>
  <si>
    <t>TRI BOM COM DOCES E SALGADOS EIRELI</t>
  </si>
  <si>
    <t>42.304.267/0001-12</t>
  </si>
  <si>
    <t>VIAÇÃO OURO E PRATA S.A.</t>
  </si>
  <si>
    <t>PAAGAMENTO PASSAGEM PARA SERVIDOR</t>
  </si>
  <si>
    <t>PAGAMENTO PASSAGEM PARA SERVIDOR</t>
  </si>
  <si>
    <t>DZL DISTRIBUIDORA ZANATA LTDA</t>
  </si>
  <si>
    <t>00.088.664/0001-54</t>
  </si>
  <si>
    <t xml:space="preserve">SACOS DE LIXO </t>
  </si>
  <si>
    <t>EXPRESSO CAXIENSE S.A.</t>
  </si>
  <si>
    <t>16.571.066/0001-71</t>
  </si>
  <si>
    <t>CONFEITARIA MARANGHELLO LTDA</t>
  </si>
  <si>
    <t>94.271.962/0001-29</t>
  </si>
  <si>
    <t>GÊNEROS ALIMENTÍCIOS COFFE BREAK (SEMINÁRIO GAECO)</t>
  </si>
  <si>
    <t>92.954.410.0001/42</t>
  </si>
  <si>
    <t>PAMPA REPÚBLICA</t>
  </si>
  <si>
    <t>68.802.800/0001-60</t>
  </si>
  <si>
    <t>ALIMENTAÇÃO (ASI)</t>
  </si>
  <si>
    <t>KALLOPOLLI COMÉRCIO DE LAIMENTOS LTDA</t>
  </si>
  <si>
    <t>73.595.217/0001-65</t>
  </si>
  <si>
    <t>93.015.000./0019-42</t>
  </si>
  <si>
    <t>GÊNEROS ALIMENTÍCIOS COFFE BREAK (CEAF)</t>
  </si>
  <si>
    <t>ALIMENTAÇÃO SERVIDORES</t>
  </si>
  <si>
    <t>EMPRESA BENTO GONÇALVES  DE TRANSPORTE LTDA</t>
  </si>
  <si>
    <t>AAA OFICINBA DE SOFÁLTDA</t>
  </si>
  <si>
    <t>04.761.357/0001-43</t>
  </si>
  <si>
    <t>REFORMA ESTOFADOS BANQUETAS (CEAF)</t>
  </si>
  <si>
    <t>LOJAS COLOMBO S.A</t>
  </si>
  <si>
    <t>89.848543/0350-43</t>
  </si>
  <si>
    <t>CAFETEIRA ELÉTRICA</t>
  </si>
  <si>
    <t>MV LAVANDERIA LTDA</t>
  </si>
  <si>
    <t>LAVAGEM DE TOALHAS</t>
  </si>
  <si>
    <t>MINERAÇÃO CAMPO BRANCO LTDA</t>
  </si>
  <si>
    <t>ÁGUA MINERAL PARA EVENTOS INSTITUCIONAIS</t>
  </si>
  <si>
    <t>UNESSUL DE TRANSPORTES AS</t>
  </si>
  <si>
    <t>EXPRESSO EMBAIXADOR LTDA</t>
  </si>
  <si>
    <t>92.189.612/0001-92</t>
  </si>
  <si>
    <t>LIMA FESTAS COMERCIO DE ARTESANAIS LTDA</t>
  </si>
  <si>
    <t>94.568.607/0003-83</t>
  </si>
  <si>
    <t>FITA BAND PARA SOLENIDADE DE INAUGRURAÇÃO</t>
  </si>
  <si>
    <t>POLI-TOP COMERCIO DE MAT. ESC. E SERV. GRÁFICO EIRELI</t>
  </si>
  <si>
    <t>CORTES DE FOLHAS A4 PARA CONVITES</t>
  </si>
  <si>
    <t>LEROY MERLIN CIA BRA DE BRICOLAGEM</t>
  </si>
  <si>
    <t>SUPORTE PARA TV</t>
  </si>
  <si>
    <t>POSTO DE GÁS GLORINHA</t>
  </si>
  <si>
    <t>08.611.726/0001-72</t>
  </si>
  <si>
    <t>GLP EM BUTIJÕES (P5, P13 E P45)</t>
  </si>
  <si>
    <t>88.617.733/0001-10</t>
  </si>
  <si>
    <t>93.015.006/0019-42</t>
  </si>
  <si>
    <t>GÊNEROS ALIMENTÍCIOS COFFE BRAK (CEAF)</t>
  </si>
  <si>
    <t>AMERICANAS S.A.</t>
  </si>
  <si>
    <t>00.776.574/0109-76</t>
  </si>
  <si>
    <t>COPOS DE VIDRO</t>
  </si>
  <si>
    <t>CENTER SHOP COMÉRCIO DE ALIMENTOS  LTDA</t>
  </si>
  <si>
    <t>01.618.146/0002-49</t>
  </si>
  <si>
    <t>CAIXAS DE CAFÉ</t>
  </si>
  <si>
    <t>HIMALAIA COM PROD ALIMENTARES LTDA</t>
  </si>
  <si>
    <t>00.131.289/0001-13</t>
  </si>
  <si>
    <t>MEXEDORES E SACHES DE AÇUCAR E ADOÇANTES PARA EVENTOS</t>
  </si>
  <si>
    <t>GÊNEROS ALIMENTÍCIOS COFFE BREAK (USG)</t>
  </si>
  <si>
    <t>CANTINE RESTAURANTE</t>
  </si>
  <si>
    <t>07.445.352/0001-08</t>
  </si>
  <si>
    <t>REFEIÇÃO SERVIDORA ÔNIBUS MPRS</t>
  </si>
  <si>
    <t>PERÍODO DE APLICAÇÃO (c):                              13/10/2022 a 12/11/2022</t>
  </si>
  <si>
    <t>92.954.410/0001-42</t>
  </si>
  <si>
    <t>PAGAMENTO PASSAGEM PARA MEMBRO</t>
  </si>
  <si>
    <t>VIAGENS UNIÃO SANTQA CRUZ LTDA</t>
  </si>
  <si>
    <t>95.412.812/0001-59</t>
  </si>
  <si>
    <t>PLANALTO TRANSPORTES LTDA</t>
  </si>
  <si>
    <t>95.592.0700/0001-04</t>
  </si>
  <si>
    <t>21/10/222</t>
  </si>
  <si>
    <t>UNESUL DE TRANSPORTES LTDA</t>
  </si>
  <si>
    <t>EMPRESA BENTO GONÇALVES DE TRANSPORTES LTDA</t>
  </si>
  <si>
    <t>J.A. BARBOSA MACHADO</t>
  </si>
  <si>
    <t>24.805.540/0001-00</t>
  </si>
  <si>
    <t>SACO DE RAFIA E FITA CREPE</t>
  </si>
  <si>
    <t>BELLER COM DE PAPEIS LTDA</t>
  </si>
  <si>
    <t>05.563.868/0014-38</t>
  </si>
  <si>
    <t>LACRE DE SEGURANÇA</t>
  </si>
  <si>
    <t>GREFFORT DISTRIBUIDORA DE BEBIDAS</t>
  </si>
  <si>
    <t>42.936.966/0001-91</t>
  </si>
  <si>
    <t>BOMBONA DE ÁGUA MINERAL</t>
  </si>
  <si>
    <t>FIDENE - IJUÍ</t>
  </si>
  <si>
    <t>90.738.014/0001-08</t>
  </si>
  <si>
    <t>LOCAÇÃO DE ESPAÇO PARA EVENTO</t>
  </si>
  <si>
    <t>MAXXI ATACDO DO BRASIL LTDA</t>
  </si>
  <si>
    <t>93.209.765/0381-90</t>
  </si>
  <si>
    <t>AQUISIÇÃO DE GÊNEROS ALIMENTÍCIOS</t>
  </si>
  <si>
    <t>KIKÃO LACNHES</t>
  </si>
  <si>
    <t>87.594.727/0001-22</t>
  </si>
  <si>
    <t>PAGAMENTO DE ALIMENTAÇÃO PARA MEMBRO</t>
  </si>
  <si>
    <t>CARLOS HENRIQUE BARCELLOS DA SILVA LTDA</t>
  </si>
  <si>
    <t>32.197.027/0002-93</t>
  </si>
  <si>
    <t>GOULART E JAQUES LTDA</t>
  </si>
  <si>
    <t>93.072.056/0001-32</t>
  </si>
  <si>
    <t>PAGAMENTO DE HOSPEGEM PARA MEMBRO</t>
  </si>
  <si>
    <t>J NUNES GRAVAÇÕES E, PLAQUETAS LTDA</t>
  </si>
  <si>
    <t>90.552.282/0001-22</t>
  </si>
  <si>
    <t>AQUISIÇÃO DE PLACAS DE INAUGURAÇÃO</t>
  </si>
  <si>
    <t xml:space="preserve"> AQUISIÇÃO DE ALIMENTAÇÃO PARA TERCEIRIZADOS</t>
  </si>
  <si>
    <t>BOULEVAR DUQUE LANCHES LTDA</t>
  </si>
  <si>
    <t>PAGAMENTO DE ALIMENTAÇÃO PARA TERCEIRIZADOS</t>
  </si>
  <si>
    <t>CHURRASCARIA GARCIAS</t>
  </si>
  <si>
    <t>91.121.004/0001-83</t>
  </si>
  <si>
    <t>KASSIO D EVERGAS VILELA</t>
  </si>
  <si>
    <t>LIMPEZA E MANUTENÇÃO TERRENO ASSIS BRASIL</t>
  </si>
  <si>
    <t>694.954.910-54</t>
  </si>
  <si>
    <t>RETENÇÃO INSS</t>
  </si>
  <si>
    <t>EMPRESA JORNALISTICA J.C. JARROS LTDA</t>
  </si>
  <si>
    <t>92.785.989/0001-04</t>
  </si>
  <si>
    <t>ASSINATURA ANUAL JORNAL DO COMÉRCIO</t>
  </si>
  <si>
    <t>EXPRESSO AZUL DE TRANSPORTES S.A</t>
  </si>
  <si>
    <t>GALERIA DAS ARTES EDELWEISS</t>
  </si>
  <si>
    <t>92.862.440/0001-76</t>
  </si>
  <si>
    <t>SERVIÇO DE CONFECÇÃO DE MOLDURAS</t>
  </si>
  <si>
    <t>GAZETA DO SUL S.A.</t>
  </si>
  <si>
    <t>95.424.834/0001-30</t>
  </si>
  <si>
    <t>ASSINATURA ANUAL JORNAL IMPRESSO</t>
  </si>
  <si>
    <t xml:space="preserve">GFRUPO EDITORIAL SINOS S.A. </t>
  </si>
  <si>
    <t>91.665.570/0001-56</t>
  </si>
  <si>
    <t>ASSINATURA ANUAL JORNAL NH</t>
  </si>
  <si>
    <t>ZAFFARI COM E IND</t>
  </si>
  <si>
    <t>93.015.006.0017-80</t>
  </si>
  <si>
    <t>LANCHERIA MOITA</t>
  </si>
  <si>
    <t>02.972.645/0001-11</t>
  </si>
  <si>
    <t>PAGAMENTO DE ALIMENTAÇÃO PARA SERVIDOR</t>
  </si>
  <si>
    <t>GESSIKA BONORINO FERNANDES QUIROZ</t>
  </si>
  <si>
    <t>45.231.828/0001-99</t>
  </si>
  <si>
    <t>AQUISIÇÃO DE TRIPÉ PARA LOUSA</t>
  </si>
  <si>
    <t>PAMPA REPUBLICA</t>
  </si>
  <si>
    <t>EDITORIAL EXPRESSÃO LTDA</t>
  </si>
  <si>
    <t>01.541.262/0001-26</t>
  </si>
  <si>
    <t>RENOVAÇÃO DE ASSINATURA DE PERIÓDICO</t>
  </si>
  <si>
    <t>JULIO EVARISTO DOS SANTOS</t>
  </si>
  <si>
    <t>05.438.552/0001-08</t>
  </si>
  <si>
    <t>CENTER SHOP COMÉRCIO DE ALIMENTOS LTDA</t>
  </si>
  <si>
    <t>01.618.146/0001-68</t>
  </si>
  <si>
    <t>AQUISIÇÃO DE BULE</t>
  </si>
  <si>
    <t>GRAZZIOTIN S.A</t>
  </si>
  <si>
    <t>92.012.467/0586-39</t>
  </si>
  <si>
    <t>AQUISIÇÃO DE CHALEIRA INOX</t>
  </si>
  <si>
    <t>M. V LAVANDERIA LTDA</t>
  </si>
  <si>
    <t>04.438/022/0001-17</t>
  </si>
  <si>
    <t>SERVIÇO DE LAVAGEM DE TOALHAS DE MESA</t>
  </si>
  <si>
    <t>ARGENTO D ITALIA COMUNICAÇÃO VISUAL</t>
  </si>
  <si>
    <t>93.820.025/0001-12</t>
  </si>
  <si>
    <t>AQUISIÇÃO DE PLACAS DE IDENTIFICAÇÃO</t>
  </si>
  <si>
    <t>PREDIAL E ADMINISTRADORA DE HOTEIS PLAZA S.A</t>
  </si>
  <si>
    <t>92.784.537/0001-08</t>
  </si>
  <si>
    <t>PAGAMENTO DE HOSPEDAGEM PARA HÓSPEDE OFICIAL</t>
  </si>
  <si>
    <t>EGL EMPREENDIMENTOS E ALIMENTOS EIRELI</t>
  </si>
  <si>
    <t>06.075.696/0002-82</t>
  </si>
  <si>
    <t>PAGAMENTO DE ALIMENTAÇÃO PARA HÓSPEDE OFICIAL</t>
  </si>
  <si>
    <t>SUPRIDO (a): JOSEFA FERREIRA DE LIMA BITTENCOURT</t>
  </si>
  <si>
    <t>CPF (b): 08782144885</t>
  </si>
  <si>
    <t xml:space="preserve">APROVAÇÃO DE CONTAS (d):SIM </t>
  </si>
  <si>
    <t xml:space="preserve">Valor Pago </t>
  </si>
  <si>
    <t>(i)</t>
  </si>
  <si>
    <t>TAINARA MATIAS DA CUNHA</t>
  </si>
  <si>
    <t>Aquisição de porta, para a PJ de CANGUÇU, conforme NF 43.297.048.</t>
  </si>
  <si>
    <t>MAURO QUINTANA DORNELES 01792550022</t>
  </si>
  <si>
    <t>Aquisição de chaves de gaveteiro para a PJ Sapucaia do Sul, conforme NF 43.265.665</t>
  </si>
  <si>
    <t>MAURÍCIO MARTINS RODRIGUES - ME</t>
  </si>
  <si>
    <t>18.240.536/0001-40</t>
  </si>
  <si>
    <t>Prestação de serviço de manutenção de portão de correr da Sede Aureliano, conforme NF 2022130.</t>
  </si>
  <si>
    <t>SAMUEL SALIM HINSCHINK 03311144023</t>
  </si>
  <si>
    <t>Prestação de serviço de hidráulica, para a PJ Taquara, conforme NF 202249</t>
  </si>
  <si>
    <t>DANIEL MACHADO LUCENA 00073468088</t>
  </si>
  <si>
    <t>Prestação de serviço de elétrica, para a PJ São Francisco de Paula, conforme NF 202231</t>
  </si>
  <si>
    <t>ADILSON DA SILVEIRA KANOPF</t>
  </si>
  <si>
    <t>Prestação de serviço elétrico na PJ Cruz Alta, conforme NF 261</t>
  </si>
  <si>
    <t>JAIRO HERPICH 766988070-87</t>
  </si>
  <si>
    <t>42.802.721/0001-65</t>
  </si>
  <si>
    <t>Prestação de serviço de conserto de persianas na PJ São Marcos, conforme NF 13</t>
  </si>
  <si>
    <t>ADRIANO JOSÉ SAUSEN - MEI</t>
  </si>
  <si>
    <t>Prestação de serviço de manutenção de encanamento de sanitário da PJ Cerro Largo, conforme NF 114.</t>
  </si>
  <si>
    <t xml:space="preserve">MARIO ROBERTO COLLARES RESENDE </t>
  </si>
  <si>
    <t>Prestação de serviço elétrico, hidráulico e de reparos em geral na PJ de Bagé, conforme NF 20220005</t>
  </si>
  <si>
    <t>JOÃO CELSO DURINGS 44177348015</t>
  </si>
  <si>
    <t>Prestação de serviço de limpeza de calhas para a PJ Santo Cristo, conforme NF 59</t>
  </si>
  <si>
    <t>JACOBO TINTAS E CONSTRUÇÃO</t>
  </si>
  <si>
    <t>08.918.073/0001-79</t>
  </si>
  <si>
    <t>Aquisição de engate flexível para a PJ Espumoso, conforme NF 148965.</t>
  </si>
  <si>
    <t>FECHOSUL-LUFAT COMÉRCIO DE FECHADURAS LTDA</t>
  </si>
  <si>
    <t>Aquisição de fechaduras PCF para a Aureliano, conforme NF 140415</t>
  </si>
  <si>
    <t>LÁZARO ADAIR MORAIS GUIMARÃES</t>
  </si>
  <si>
    <t>Prestação de serviço de hidráulica para  a PJ  Santo Antônio das Missões, conforme NF 67.</t>
  </si>
  <si>
    <t>RONILDA SOARES RAMOS</t>
  </si>
  <si>
    <t>Prestação de serviço de serralheria para a PJ Santo Antônio da Patrulha, conforme NF 202212</t>
  </si>
  <si>
    <t>BERNARDO SALAZAR MIGNONI 05140475006</t>
  </si>
  <si>
    <t>Prestação de serviço de conserto de descarga da PJ Sapiranga, conforme NF 30.</t>
  </si>
  <si>
    <t>GASPARINO GONÇALVES PEREIRA</t>
  </si>
  <si>
    <t>Prestação de serviço de limpeza de bebedouros para a PJ  Lajeado, conforme NF 202223</t>
  </si>
  <si>
    <t>KUKI INSTALADORA ELÉTRICA E CLIMATIZAÇÃO</t>
  </si>
  <si>
    <t>Prestação de serviço de instalação de defletor acrílico para a Sede, conforme NF 516</t>
  </si>
  <si>
    <t>Aquisição de defletor acrílico de ar-condicionado para a PJ Igrejinha, conforme NF 242.</t>
  </si>
  <si>
    <t>TINTAREJO FERRAGEM EIRELI</t>
  </si>
  <si>
    <t>Despesa com aquisição de canaleta para a Sede Andrade Neves, conforme NF 6614.</t>
  </si>
  <si>
    <t>PLENOBRAS DISTRIBUIDORA ELÉTRICA E HIDRÁULICA LTDA</t>
  </si>
  <si>
    <t>Aquisição de materiais para substituição de peças queimadas na sede Aureliano, conforme NF 618950</t>
  </si>
  <si>
    <t>PARQUET EINSFELD</t>
  </si>
  <si>
    <t>Aquisição de fita alumínio champagne, para a Sede Aureliano</t>
  </si>
  <si>
    <t>LEROY MERLIN COMPANHIA BRASILEIRA DE BRICOLAGEM</t>
  </si>
  <si>
    <t>Aquisição de material hidráulico para o Palácio do MP, conforme NF 25742.</t>
  </si>
  <si>
    <t>Aquisição de ralo com grelha e manta líquida para reparos na PJ Gravataí, conforme 25.743.</t>
  </si>
  <si>
    <t>ACRIL RS INDÚSTRIA E COMÉRCIO DE PEÇAS EM ACRÍLICO LTDA</t>
  </si>
  <si>
    <t>Aquisição de placa de identificação para a PJ Passo Fundo, conforme NF 14.765.</t>
  </si>
  <si>
    <t>DERONI FRANCO DE OLIVEIRA</t>
  </si>
  <si>
    <t>07.074.063/0001-31</t>
  </si>
  <si>
    <t>Pagamento curso TPCI PJ Lavras do Sul Conforme NFS 201</t>
  </si>
  <si>
    <t>SÉRGIO PITSCH 95457941000</t>
  </si>
  <si>
    <t>Prestação de serviço de reparo de caixa de descarga do vaso sanitário da PJ São Sebastião do Caí, conforme NF 50</t>
  </si>
  <si>
    <t>FAME SISTEMAS DE SEGURANÇA EIRELI</t>
  </si>
  <si>
    <t>Prestação de serviço de conserto de portão basculante para a PJ Santo Antônio da Patrulha, conforme NF 2022370</t>
  </si>
  <si>
    <t>MERCADOPAGO.COM REPRESENTAÇÕES</t>
  </si>
  <si>
    <t>10.573.521/0001-91</t>
  </si>
  <si>
    <t>Aquisição de válvula redutora de pressão, para Sede Aureliano, conforme documento NF 1.738</t>
  </si>
  <si>
    <t>Aquisição de adesivo Polimérico, para a Sede Aureliano, conforme NF 693.</t>
  </si>
  <si>
    <t>Aquisição de placas identificadoras, para a Sede Aureliano, conforme NF 694.</t>
  </si>
  <si>
    <t>R DA FONTOURA TONDIM ME</t>
  </si>
  <si>
    <t>26.962.460/0001-94</t>
  </si>
  <si>
    <t>Aquisição de vidros para a PJ Igrejinha, conforme NF 043.384.248</t>
  </si>
  <si>
    <t>LOJAS BECKER LTDA</t>
  </si>
  <si>
    <t>04.415.928/0070-10</t>
  </si>
  <si>
    <t>Aquisição de luminária para a PJ Jaguari, conforme NF 4.123.</t>
  </si>
  <si>
    <t>Prestação de serviço de manutenção de refletor para a PJ Igrejinha, conforme NF 96.</t>
  </si>
  <si>
    <t>HIPER CHAVES COMÉRCIO DE CHAVES E FECHADURAS LTDA</t>
  </si>
  <si>
    <t>Prestação de serviço de chaveiro para a PJ Novo Hamburgo, conforme NF 3003.</t>
  </si>
  <si>
    <t>MARCOS EUGÊNIO ROSSALES DA SILVA</t>
  </si>
  <si>
    <t>07.585.412/0001-80</t>
  </si>
  <si>
    <t>Aquisição de materiais para conserto de ar-condicionado para a PJ Pelotas, conforme NF 871.</t>
  </si>
  <si>
    <t>FESP - 14157326000131</t>
  </si>
  <si>
    <t>Pagamento de taxa de bombeiros, para a PJ Lagoa Vermelha, conforme documento nº 01713621.</t>
  </si>
  <si>
    <t>43.802.833/0001-57</t>
  </si>
  <si>
    <t>Prestação de serviço de elétrica para a PJ Arvorezinha, conforme NF 119.</t>
  </si>
  <si>
    <t>Aquisição de disjuntor  para a Sede Aureliano, conforme NF 11943.</t>
  </si>
  <si>
    <t>NERCI DA ROZA VALENTIM</t>
  </si>
  <si>
    <t>022.747.380-92</t>
  </si>
  <si>
    <t>Prestação de serviço de conserto de torneira na PJ Santo Ângelo, conforme GLPI 469531.</t>
  </si>
  <si>
    <t>Pagamento de INSS, conforme RPCI 469531.</t>
  </si>
  <si>
    <t>ELOI A KLEIN</t>
  </si>
  <si>
    <t>92.116.672/0001-85</t>
  </si>
  <si>
    <t>Prestação de serviço hidráulico para a PJ Lajeado, conforme NF 2022171.</t>
  </si>
  <si>
    <t>CREA/RS</t>
  </si>
  <si>
    <t>Pagamento da ART nº 12200021,referente à aditivo para a PJ Sepé.</t>
  </si>
  <si>
    <t>Pagamento de ART nº 12203844, referente à projeto hidrossanitário para a PJ Canoas.</t>
  </si>
  <si>
    <t>Despesa com aquisição de fechadura para a PJ Panambi, conforme NF 46691.</t>
  </si>
  <si>
    <t>ROCAR MATERIAIS DE CONSTRUÇÃO LTDA</t>
  </si>
  <si>
    <t>92.751.247/0001-68</t>
  </si>
  <si>
    <t>Aquisição de materiais de manutenção, para a PJ Santa Vitória do Palmar, conforme NF 13.522.</t>
  </si>
  <si>
    <t>PAULO RICARDO GUTIERRI-CHAVES &amp; FECHADURAS LTDA</t>
  </si>
  <si>
    <t>12.949.097/0001-62</t>
  </si>
  <si>
    <t>Prestação de serviço de chaveiro para a PJ Guaíba, conforme NF 212.</t>
  </si>
  <si>
    <t xml:space="preserve">MARCOS LEANDRO DA SILVEIRA </t>
  </si>
  <si>
    <t>01.435.652/0001-11</t>
  </si>
  <si>
    <t>Aquisição de trincos de janela na PJ Santa Maria, conforme NF 35676.</t>
  </si>
  <si>
    <t>REFRIGERAÇÃO DUFRIO COMÉRCIO E IMPORTAÇÃO S.A.</t>
  </si>
  <si>
    <t>Aquisição de gás R410, para uso nas diversas áreas da PGJ do Estado doRS, conforme NF 2294282.</t>
  </si>
  <si>
    <t>Aquisição de martelo e cinta lacre, para a Sede Aureliano, conforme NF 11963.</t>
  </si>
  <si>
    <t>LUIS CARLOS BACK DE MOURA - MEI</t>
  </si>
  <si>
    <t>28.870.990/0001-38</t>
  </si>
  <si>
    <t>Prestação de serviço de instalação de mural, para a PJ São Luiz Gonzaga, conforme NF 283.</t>
  </si>
  <si>
    <t>Prestação de serviço de troca de fechadura para a PJ Novo Hamburgo, conforme NF 3006.</t>
  </si>
  <si>
    <t>PRF COM DE EXTINTORES LTDA ME</t>
  </si>
  <si>
    <t>10.809.642/0001-90</t>
  </si>
  <si>
    <t>Prestação de serviço hidráulico para a PJ Uruguaiana, conforme NF 20220002621.</t>
  </si>
  <si>
    <t>P. BONADIMANN E CIA LTDA</t>
  </si>
  <si>
    <t>42.273.643/0001-59</t>
  </si>
  <si>
    <t>Aquisição de rolamento de portão de correr para a PJ Seberi, conforme NF 43446065.</t>
  </si>
  <si>
    <t>SIA COMÉRCIO E REPRESENTAÇÕES LTDA</t>
  </si>
  <si>
    <t>00.616.149/0001-08</t>
  </si>
  <si>
    <t>Aquisição de materiais hidráulicos para sistema de incêncido para a PJ São Leopoldo, conforme NF 185008.</t>
  </si>
  <si>
    <t>CP FITAS ADESIVAS LTDA</t>
  </si>
  <si>
    <t>04.383.146/0001-14</t>
  </si>
  <si>
    <t>Aquisição de materiais para aplicação de fita anti derrapante, conforme NF 27916.</t>
  </si>
  <si>
    <t>Aquisição de material hidráulico para a PJ Uruguaiana, conforme NF 43.447.376.</t>
  </si>
  <si>
    <t>CASA DOS EXTINTORES LTDA</t>
  </si>
  <si>
    <t>88.748.850/0001-13</t>
  </si>
  <si>
    <t xml:space="preserve">Aquisição de suporte de chão grande para a Unidade de Apoio Técnico, conforme NF 47.397. </t>
  </si>
  <si>
    <t>82.699.588/0001-57</t>
  </si>
  <si>
    <t>Aquisição de materiais para extntores para a Unidade de Apoio Técnico, conforme NF 429.221.</t>
  </si>
  <si>
    <t>SAMUEL GONÇALVES DA SILVA - ME</t>
  </si>
  <si>
    <t>11.444.116/0001-36</t>
  </si>
  <si>
    <t>Prestação de serviço de manutenção de ar-condicionado da PJ Pelotas, coforme NF 42344671.</t>
  </si>
  <si>
    <t>ANTÔNIO DA SILVA DE LIMA 51060353091</t>
  </si>
  <si>
    <t>20.462.794/0001-12</t>
  </si>
  <si>
    <t>Prestação de serviço de chaveiro para a PJ Lagoa Vermelha, conforme NF 276.</t>
  </si>
  <si>
    <t>Prestação de serviço de conserto de lixeira para a PJ 4º Distrito, conforme NF2022/83</t>
  </si>
  <si>
    <t>Pagamento de ART nº 12210406, referente a aditivo, para a Unidade de Apoio Técnico.</t>
  </si>
  <si>
    <t>DOMÊNICO MATERIAIS DE CONSTRUÇÃO LTDA</t>
  </si>
  <si>
    <t>72.080.658/0001-61</t>
  </si>
  <si>
    <t>Aquisição de material de ferragem para a PJ Ronda Alta, conforme NF 8017.</t>
  </si>
  <si>
    <t>Aquisição de material de ferragem para a PJ Ronda Alta, conforme NF 8016.</t>
  </si>
  <si>
    <t>Aquisição de assento sanitário para a Andrade Nves, conforme NF 701.</t>
  </si>
  <si>
    <t>JORGE FESTA TRUCCOLO &amp; CIA LTDA - ME</t>
  </si>
  <si>
    <t>Aquisição de registro de gaveta para a sede Aureliano, conforme NF 681.</t>
  </si>
  <si>
    <t>FÁBIO ABUD PERES 76935701015 - ME</t>
  </si>
  <si>
    <t>21.618.785/0001-30</t>
  </si>
  <si>
    <t>Aquisição de 2 controles do portão estacionamento PJ Caçapava do Sul, conforme NF 43.466.847.</t>
  </si>
  <si>
    <t>DIOGO DE PARIS</t>
  </si>
  <si>
    <t>29.536.632/0001-56</t>
  </si>
  <si>
    <t>Manutenção ar-condicionado para a PJ Gaurama, conforme NF 15</t>
  </si>
  <si>
    <t>VLADIMIR F. DOS SANTOS ME</t>
  </si>
  <si>
    <t>91.746.248/0001-51</t>
  </si>
  <si>
    <t>Prestação de serviço de chaveiro para a PJ Tramandaí, conforme NF 218.</t>
  </si>
  <si>
    <t>CASSOL MATERIAIS DE CONSTRUÇÃO LTDA</t>
  </si>
  <si>
    <t>75.400.218/0043-91</t>
  </si>
  <si>
    <t>Despesa com material para a PJ Sapucaia do Sul, conforme NF 1496</t>
  </si>
  <si>
    <t>SILVIO UBIRATA SOARES ROCHA</t>
  </si>
  <si>
    <t>31.860.244/0001-78</t>
  </si>
  <si>
    <t>Ressarcimento de despesa com refeição para serviço extraordinário na Aureliano, conforme NF 1979.</t>
  </si>
  <si>
    <t>PREFEITURA DE GRAMADO</t>
  </si>
  <si>
    <t>88.847.082/0001-55</t>
  </si>
  <si>
    <t>Pagamento de taxa de vistoria e fiscal, para a PJ Gramado, conforme documento 14350907.</t>
  </si>
  <si>
    <t>Pagamento de taxa de vistoria e fiscal, para a PJ Gramado, conforme documento 14350908.</t>
  </si>
  <si>
    <t>82.695.790/0001-95</t>
  </si>
  <si>
    <t>Pagamento da ART 12214733 para Unidade de Apoio Técnico.</t>
  </si>
  <si>
    <t>JAIR PAULO BRESCIANI &amp; CIA LTDA - ME</t>
  </si>
  <si>
    <t>25.080.720/0001-35</t>
  </si>
  <si>
    <t>Despesa com serviço de hidráulica, para a PJ Três Passos, conforme NF 990.</t>
  </si>
  <si>
    <t>Aquisição de cabo para a PJ Santa Maria, conforme NF 94.820.</t>
  </si>
  <si>
    <t>ELTROTUBO MATERIAIS ELÉTRICOS E HIDRÁULICOS</t>
  </si>
  <si>
    <t>13.500.446/0001-27</t>
  </si>
  <si>
    <t>Despesa com materiais para conserto de roda de portão eletrônico da PJ Parobé, conforme NF 11732.</t>
  </si>
  <si>
    <t>LÚCIO DELMAR MENDES DE LIMA</t>
  </si>
  <si>
    <t>07.820.641/0001-31</t>
  </si>
  <si>
    <t>Despesa com chaves para a PJ Pinheiro Machado, conforme NF 2022000385</t>
  </si>
  <si>
    <t>Prestação de serviço de chaveiro para a Andrade Neves, conforme NF 2022/183.</t>
  </si>
  <si>
    <t>ATAMIS DA SILVA COSTA - MEI</t>
  </si>
  <si>
    <t>Serviço de limpeza de calhas, para a PJ Nonoai, conforme NF 11.</t>
  </si>
  <si>
    <t>Aquisição de material para conserto de torneira para a Andrade Neves, conforme NF 12073</t>
  </si>
  <si>
    <t>REFOSCO COPETTE &amp; CIA LTDA</t>
  </si>
  <si>
    <t>95.600.904/0001-64</t>
  </si>
  <si>
    <t>Aquisição de materiais para manutenção elétrica em  a PJ Santa Maria, conforme NF 178.542 e NF 178.522</t>
  </si>
  <si>
    <t>DIAZ FECHADURAS W FERRAGENS COMERCIAL LTDA - ME</t>
  </si>
  <si>
    <t>95.623.294/0001-14</t>
  </si>
  <si>
    <t>Aquisição de mola para a PJ Santa Maria, conforme NF 4.070.</t>
  </si>
  <si>
    <t>FERNANDO FRANCISCO DE SOUZA</t>
  </si>
  <si>
    <t>519.978.000-04</t>
  </si>
  <si>
    <t>Prestação de serviço de conserto de roda do portão da PJ Parobé, conforme SIM 01806.000.813/2022.</t>
  </si>
  <si>
    <t>Pagamento de INSS, conforme ID 469445.</t>
  </si>
  <si>
    <t>ANTÔNIO CARLOS DA SILVA</t>
  </si>
  <si>
    <t>Prestação de serviço de troca de lâmpadas para a PJ Torres, conforme SIM 01591.000.304/2022</t>
  </si>
  <si>
    <t>Pagamento de INSS, conforme ID 470443.</t>
  </si>
  <si>
    <t>VIDRAÇARIA BASTOS LTDA</t>
  </si>
  <si>
    <t>87.658.985/0001-25</t>
  </si>
  <si>
    <t>Despesa com aquisição de vidro para a PJ 4º Distrito, conforme NF 43.524.652.</t>
  </si>
  <si>
    <t>LOJAS QUERO-QUERO S/A</t>
  </si>
  <si>
    <t>96.418.264/0202-45</t>
  </si>
  <si>
    <t>Aquisição de torneiras para a PJ Sapucaia do Sul, conforme NF 48431.</t>
  </si>
  <si>
    <t>Aquisição de torneiras para a PJ Sapucaia do Sul, conforme NF 48433.</t>
  </si>
  <si>
    <t>CAD CONSTRUÇÕES LTDA</t>
  </si>
  <si>
    <t>07.692.305/0001-50</t>
  </si>
  <si>
    <t>Prestação de serviço de reforma de forro na PJ Nova Prata, conforme NF 19.</t>
  </si>
  <si>
    <t>LIMA E RAMBORBER LTDA - ME</t>
  </si>
  <si>
    <t>04.562.391/0001-99</t>
  </si>
  <si>
    <t>Prestação de serviço de manutenção de ar-condicionado da PJ São Luiz Gonzaga, conforme 533.</t>
  </si>
  <si>
    <t>RONALDO CESAR DE MORAIS 01256168050</t>
  </si>
  <si>
    <t>35.630.161/0001-43</t>
  </si>
  <si>
    <t>Prestação de serviço de instalação de tela protetora para mosquito na PJ Planalto, conforme NF 202200018.</t>
  </si>
  <si>
    <t>JOÃO CARLOS AGUIAR DE SOUZA</t>
  </si>
  <si>
    <t>446.142.760-91</t>
  </si>
  <si>
    <t>Prestação de serviço de pintura na PJ Canguçu, conforme SIM 00588.000.648/2022</t>
  </si>
  <si>
    <t>Pagamento de INSS, conforme GLPI 467953.</t>
  </si>
  <si>
    <t>LEOPOLDO DOS S. PILLO</t>
  </si>
  <si>
    <t>Prestação de serviço de elétrica para a PJ Uruguaiana, conforme SIM 01546.001.004/2022.</t>
  </si>
  <si>
    <t>Pagamento de INSS, conforme GLPI 470802.</t>
  </si>
  <si>
    <t>LUIS CARLOS PERES MARQUES</t>
  </si>
  <si>
    <t>453.730.350-68</t>
  </si>
  <si>
    <t>Prestação de serviço de manutenção na PJ Caçapava do Sul, conforme SIM 01658.001.049/2022</t>
  </si>
  <si>
    <t>Pagamento de INSS, conforme GLPI 470898.</t>
  </si>
  <si>
    <t>KAEFER DE OLIVEIRA GEST 00790521008</t>
  </si>
  <si>
    <t>13.749.203/0001-27</t>
  </si>
  <si>
    <t>Pagamento de despesa com a confecção de controlespara a PJ Sobradinho, conforme NF 43.530.040.</t>
  </si>
  <si>
    <t>DILO SCHUMACHER</t>
  </si>
  <si>
    <t>Prestação de serviço de limpeza das calhas da PJ Jacuí, conforme SIM 01862.000.584/2022.</t>
  </si>
  <si>
    <t>Pagamento de INSS, conforme GLPI 470769.</t>
  </si>
  <si>
    <t>COMPANHIA ZAFFARI COMÉRCIO E INDÚSTRIA</t>
  </si>
  <si>
    <t>Aquisição de sucos para coffee break, para o CEAF, conforme NF 438546.</t>
  </si>
  <si>
    <t>Prestação de serviço de manutenção elétrica na PJ Santa Maria, conforme SIM 01522.000.645/2022.</t>
  </si>
  <si>
    <t>Pagamento de INSS , conforme ID 470554</t>
  </si>
  <si>
    <t>OLIVEIRA COMÉRCIO E SERVIÇOS DE CHAVEIRO LTDA</t>
  </si>
  <si>
    <t>Prestação de serviço de manutenção de controles do portão da garagem da PJ Caxias do Sul, conforme NF 109.</t>
  </si>
  <si>
    <t>Prestação de serviço de substituição de chave boia de caixa d'água para a PJ Uruguaiana, conforme SIM 01546.001.018/2022.</t>
  </si>
  <si>
    <t>pagamento de INSS, conforme GLPI 471145.</t>
  </si>
  <si>
    <t>ADALTO DE ALMEIDA RODRIGUES</t>
  </si>
  <si>
    <t>019.762.480-43</t>
  </si>
  <si>
    <t>Prestação de serviço de instalação de trincos na PJ Santa Maria, conforme PR.01522.00401/2022-9</t>
  </si>
  <si>
    <t>Pagamento de INSS, conforme GLPI 466633.</t>
  </si>
  <si>
    <t>Prestação de serviço de encanamento na PJ Uruguaiana, conforme NF 202200057</t>
  </si>
  <si>
    <t>Prestação de serviço de substituição de bases de fixação de tubos para a Unidsade de Controle, conforme NF 2022/86.</t>
  </si>
  <si>
    <t>LETICIA TRINDADE TEIXEIRA</t>
  </si>
  <si>
    <t>30.955.566/0001-38</t>
  </si>
  <si>
    <t>Prestação de serviço de higienização das cortinas da PJ Caçapava do Sul, conforme NF 202200016.</t>
  </si>
  <si>
    <t>ALESSANDRO REIS DE ASSUNÇÃO</t>
  </si>
  <si>
    <t>930.802.040-34</t>
  </si>
  <si>
    <t>Prestação de serviço de conserto do portão da PJ Campo Novo, conforme SIM 01640.000.786/2022.</t>
  </si>
  <si>
    <t>Pagamento de INSS, conforme ID 471015</t>
  </si>
  <si>
    <t>ALBERTO JANTARA</t>
  </si>
  <si>
    <t>90.289.992/0001-01</t>
  </si>
  <si>
    <t>Aquisição de materiais de construção para a Aureliano, conforme NF 1.052.</t>
  </si>
  <si>
    <t>MARCELO FRANCO DA SILVA 02141143098</t>
  </si>
  <si>
    <t>27.662.168/0001-19</t>
  </si>
  <si>
    <t>Prestação de serviço de instalação de filtros d'água na PJ Planalto, conforme NF 2022000287.</t>
  </si>
  <si>
    <t>D W PADARIA E CONFEITARIA</t>
  </si>
  <si>
    <t>43.934.726/0001-57</t>
  </si>
  <si>
    <t>Aquisição de alimentos para coffee break para o CEAF, conforme NF 043.592.151</t>
  </si>
  <si>
    <t>ALTEMIO TRINDADE PALMA</t>
  </si>
  <si>
    <t>04.834.777/0001-02</t>
  </si>
  <si>
    <t>Prestação de serviço de conserto dos banheiros da PJ Santa Maria, conforme NF 94.</t>
  </si>
  <si>
    <t>Prestação de serviço de conserto dos banheiros da PJ Santa Maria, conforme NF 95.</t>
  </si>
  <si>
    <t>LAVI MAXI COM DE PEÇAS LTDA</t>
  </si>
  <si>
    <t>88.553.391/0001-12</t>
  </si>
  <si>
    <t>Aquisição de suporte giratório para microondas, para a PJ Santa Maria, conforme NF 043.598.626.</t>
  </si>
  <si>
    <t>GRIESANG &amp; GRIESANG LTDA</t>
  </si>
  <si>
    <t>90.532.177/0001-21</t>
  </si>
  <si>
    <t>Prestação de serviço de conseto de bebedouro na PJ Venâncio Aires, conforme NF 2022126.</t>
  </si>
  <si>
    <t>JULIO FERNANDES FERRÃO</t>
  </si>
  <si>
    <t>01.918.059/0001-26</t>
  </si>
  <si>
    <t>Prestação de serviço de chaveiro para a PJ Santa Maria, conforme NF 1629.</t>
  </si>
  <si>
    <t>ADÃO ELIAS FORTES DA SILVA</t>
  </si>
  <si>
    <t>554.583.190-87</t>
  </si>
  <si>
    <t>Prestação de serviço de fixação de quadros na PJ Viamão, conforme SIM 01548.000.738/2022</t>
  </si>
  <si>
    <t>Pagamento de INSS, conforme ID 470543.</t>
  </si>
  <si>
    <t>MARCOS ANTÔNIO CERVIERI E CIA LTDA</t>
  </si>
  <si>
    <t>00.800.761/0001-28</t>
  </si>
  <si>
    <t>Prestação de serviço de conserto do portão eletrônico da PJ Casca, conforme NF 65</t>
  </si>
  <si>
    <t>BRUNO HENRIQUE GAIESKI 01091909040</t>
  </si>
  <si>
    <t>37.072.731/0001-52</t>
  </si>
  <si>
    <t>Prestação de serviço de desobstrução de encanamento da PJ Casca, conforme NF 55.</t>
  </si>
  <si>
    <t>ANTONIO CARLOS XAVIER SOARES</t>
  </si>
  <si>
    <t>680.785.440-49</t>
  </si>
  <si>
    <t>Prestação de serviço de capinagem na PJ Caçapava do Sul, conforme SIM 01658.001.055/2022.</t>
  </si>
  <si>
    <t>Pagamento de INSS conforme ID 471068.</t>
  </si>
  <si>
    <t>FRIGELAR COMÉRCIO E INDÚSTRIA LTDA</t>
  </si>
  <si>
    <t>92.660.406/0001-19</t>
  </si>
  <si>
    <t>Aquiisção de pressostato para uso na PJ d eSão Leopoldo, conforme NF 01157804</t>
  </si>
  <si>
    <t>MARCO AURÉLIO GARCIA 52535604000</t>
  </si>
  <si>
    <t>31.851.029/0001-00</t>
  </si>
  <si>
    <t>Prestação de serviço de manutenção de portão eletrônico na PJ Três Coroas, conforme NF 2022000111.</t>
  </si>
  <si>
    <t>MARIELZA MACHADO DA SILVA</t>
  </si>
  <si>
    <t>Aquisição de sifão de pia para a PJ Mostardas, conforme NF 679.</t>
  </si>
  <si>
    <t>REPONTE MATERIAIS ELÉTRICOS LT</t>
  </si>
  <si>
    <t>00.520.019/0001-69</t>
  </si>
  <si>
    <t>Prestação de serviço de reparo no motor do portão da PJ São Lourenço do sul, conforme NF 2022000808.</t>
  </si>
  <si>
    <t>DENILSO MEIRELES DA ROSA</t>
  </si>
  <si>
    <t>648.807.370-20</t>
  </si>
  <si>
    <t>Prestação de serviço de manutenção de hidro para a PJ Pelotas, conforme PR.01520.00428/2022-4.</t>
  </si>
  <si>
    <t>Pagamento de INSS, conforme ID 465293.</t>
  </si>
  <si>
    <t>PAULINHO FERRAGENS LTDA</t>
  </si>
  <si>
    <t>04.276.923/0001-21</t>
  </si>
  <si>
    <t>Aquisição de desingripante e torneiras para a PJ Giruá, conforme NF 8.793</t>
  </si>
  <si>
    <t>GAÚCHA DISTRIBUIDORA DE INFORMÁTICA LTDA</t>
  </si>
  <si>
    <t>07.955.127/0001-03</t>
  </si>
  <si>
    <t>Aquisição de ransformadores para a Santana, conforme NF 215.724.</t>
  </si>
  <si>
    <t>CONSTRU ART COMÉRCIO E SERVIÇOS LTDA</t>
  </si>
  <si>
    <t>21.164.290/0001-89</t>
  </si>
  <si>
    <t>Prestação de seviço de manutenção no telhado da PJ São Luiz Gonzaga, conforme NF 1.</t>
  </si>
  <si>
    <t>JB COMÉRCIO DE MATERIAIS ELÉTRICOS LTDA</t>
  </si>
  <si>
    <t>97.137.160/0001-19</t>
  </si>
  <si>
    <t>Aquisição de materiais para reparo no telhado da PJ Mostardas, conforme NF 826</t>
  </si>
  <si>
    <t>Aquisição de materiais para reparo no telhado da PJ Mostardas, conforme NF 825</t>
  </si>
  <si>
    <t>FRIMAX REFRIGERAÇÃO E CLIMATIZAÇÃO</t>
  </si>
  <si>
    <t>21.871.351/0001-48</t>
  </si>
  <si>
    <t>Prestação de serviço de conserto de purificador de água para a PJ Sobradinho, conforme NF 140.</t>
  </si>
  <si>
    <t>SANDRO BARBOSA SCHLOSSER 64581195004</t>
  </si>
  <si>
    <t>45.125.403/0001-03</t>
  </si>
  <si>
    <t>Prestação de serviço de manutenção de ar-condicionado para a PJ Itaqui, conforme NF 043.658.036.</t>
  </si>
  <si>
    <t>EVERTON FERNANDES VASQUES 97114464053</t>
  </si>
  <si>
    <t>21.536.030/0001-97</t>
  </si>
  <si>
    <t>Prestação de serviço de conserto de portas de vidro na PJ Pelotas, conforme NF 043.659.887.</t>
  </si>
  <si>
    <t>BAUM SERV. DE INST. IDRAL E ELÉTRICA</t>
  </si>
  <si>
    <t>22.336.857/0001-10</t>
  </si>
  <si>
    <t>Prestação de serviço de troc de lâmpadas e manutenção hidráuica, para a PJ Porto Xavier, conforme NF 115.</t>
  </si>
  <si>
    <t xml:space="preserve">Aquisição de materiais para uso na Unidade de Manutenção, conforme NF 4.088 </t>
  </si>
  <si>
    <t>FERRAGEM ALBERTO JANTARA LTDA</t>
  </si>
  <si>
    <t>Aquisição de fita zebrada para atender demandas da sede Inst. Aureliano, conforme NF 001.060</t>
  </si>
  <si>
    <t>Aquisição de placas identificadoras para a PJ St. Ângelo e Sta. Vitória do Palmar, conforme NF 716.</t>
  </si>
  <si>
    <t>LUÍS CARLOS DUMANN</t>
  </si>
  <si>
    <t>004.842.490-02</t>
  </si>
  <si>
    <t>Prestação de serviço de limpeza de calhas para a PJ Tucunduva, conforme SIM 01914.000.395/2022.</t>
  </si>
  <si>
    <t>Pagamento de INSS, conforme ID 472156.</t>
  </si>
  <si>
    <t>ESTER BONETE DE OLIVEIRA OLIVEIRA</t>
  </si>
  <si>
    <t>Prestação de serviço de limpeza de calhas para a PJ Quaraí, conforme SIM 01820.000.518/2022.</t>
  </si>
  <si>
    <t>Pagamento de INSS, conforme ID 472153.</t>
  </si>
  <si>
    <t>RODRIGO MACHADO BERTOLO 00317601040</t>
  </si>
  <si>
    <t>13.664.935/0001-14</t>
  </si>
  <si>
    <t>Prestação de serviço de conserto da garde da PJ Júlio de Castilhos, conforme NF 202200098.</t>
  </si>
  <si>
    <t>FERUTI INDÚSTRIA METALÚRGICA LTDA</t>
  </si>
  <si>
    <t>73.931.230/0001-48</t>
  </si>
  <si>
    <t>Prestação de serviço de manutenção do portão da PJ Santo Augusto, conforme NF 68.</t>
  </si>
  <si>
    <t>LUCAS JOBIM DA SILVA</t>
  </si>
  <si>
    <t>024.170.240-20</t>
  </si>
  <si>
    <t>Prestação de serviço de solda na garde lateral da PJ São Pedro do Sul, conforme SIM 01880.000.439/2022.</t>
  </si>
  <si>
    <t>Pagamento de INSS, conforme ID 471823.</t>
  </si>
  <si>
    <t>MAICON FREITAS NUNES 00542357070</t>
  </si>
  <si>
    <t>33.030.087/0001-07</t>
  </si>
  <si>
    <t>Prestação de serviço de instalação de algerosas na Andrade Neves, conforme NF 043.690.969.</t>
  </si>
  <si>
    <t>Prestação de serviço de manutenção de portão eletrônico da PJ Cachoeirinha, conforme NF 2022/138.</t>
  </si>
  <si>
    <t>KM COM DE MAT. DE CONST. LTDA</t>
  </si>
  <si>
    <t>08.646.862/0001-06</t>
  </si>
  <si>
    <t>Aquisição de telha, coforme NF 65295</t>
  </si>
  <si>
    <t>RONALDO FRANCISCO PEZZI DA ROSA</t>
  </si>
  <si>
    <t>901.045.790-72</t>
  </si>
  <si>
    <t>Prestação de serviço manutenção de banheiro da PJ São Francisco de Paula, conforme SIM 01872.001.278/2022</t>
  </si>
  <si>
    <t>Pagamento de INSS, conforme ID 470347</t>
  </si>
  <si>
    <t>DECORSUL IND. E COM DE CORT. LTDA</t>
  </si>
  <si>
    <t>Prestação de serviço de conserto de persiana na PJ Nova Prata, conforme NF 117</t>
  </si>
  <si>
    <t>ALEXANDRE DE SOUZA BORTOLOTTO</t>
  </si>
  <si>
    <t>42.183.978/0001-86</t>
  </si>
  <si>
    <t>Prestação de serviço de manutenção do portão eletrônico da PJ Ijuí, conforme NF 202200053.</t>
  </si>
  <si>
    <t>RODRIGO C. RIBEIRO &amp; CIA LTDA - ME</t>
  </si>
  <si>
    <t>20.069.865/0001-11</t>
  </si>
  <si>
    <t>Prestação de serviço de revisão de dois ar-condicionados, para a PJ Uruguaiana, conforme NF 2022000739.</t>
  </si>
  <si>
    <t>JAIME MAURÍCIO MEZADRI</t>
  </si>
  <si>
    <t>Prestação de serviço de limpeza de calhas para a PJ Santo Ângelo, conforme SIM 01447.000.671/2022.</t>
  </si>
  <si>
    <t>Pagamento de INSS, conforme ID 472230.</t>
  </si>
  <si>
    <t>3D REFRIGERAÇÃO E CLIMATIZAÇÃO</t>
  </si>
  <si>
    <t>33.901.555/0001-63</t>
  </si>
  <si>
    <t>Prestação de serviço de instalação de ar-condicionado para a PJ Lajeado, conforme NF 117.</t>
  </si>
  <si>
    <t xml:space="preserve">ROGÉRIO RODRIGUES FERREIRA </t>
  </si>
  <si>
    <t>017.093.810-78</t>
  </si>
  <si>
    <t>Prestação de serviço de limpeza de calhas para a PJ Rosário do Sul, conforme SIM 01704.000.485/2022.</t>
  </si>
  <si>
    <t>Pagamento de INSS, conforme ID 472638</t>
  </si>
  <si>
    <t>ALDINO RODRIGUES DA SILVA 74283553034</t>
  </si>
  <si>
    <t>40.526.993/0001-54</t>
  </si>
  <si>
    <t>Prestação de serviço de conserto hidráulico na PJ Santa Rosa, conforme NF 68.</t>
  </si>
  <si>
    <t>Aquisição de controles de acesso para PJ Santo Antônio da Patrulha, conforme NF 1186.</t>
  </si>
  <si>
    <t>COMÉRCIO DE FERRAGENS PANIZ LTDA</t>
  </si>
  <si>
    <t>95.225.090/0001-25</t>
  </si>
  <si>
    <t>Aquisição de assento sanitário para a PJ São Valentim, conforme NF 493.</t>
  </si>
  <si>
    <t>MARCUS VINÍCIUS MELO 00549982043</t>
  </si>
  <si>
    <t>21.234.099/0001-66</t>
  </si>
  <si>
    <t>Prestação de serviço de troca de bebedouros na PJ Caxias, conforme NF 13</t>
  </si>
  <si>
    <t>Prestação de serviço de serviço de manutenção de postes de bandeiras na PJ Caxias, conforme NF 12.</t>
  </si>
  <si>
    <t>COMERCIAL TV TUBOLÂNDIA LTDA</t>
  </si>
  <si>
    <t>Aquisição de controles e pilhas para a PJ DDH, conforme NF 20.464.</t>
  </si>
  <si>
    <t>NÁUTICA REFRIGERAÇÃO E CLIMATIZAÇÃO LTDA</t>
  </si>
  <si>
    <t>18.871.660/0001-03</t>
  </si>
  <si>
    <t>Aquisição de duas máquinas para limpeza de split no MP, interior e capital, conforme NF 55.663</t>
  </si>
  <si>
    <t>Prestação de serviço de conserto cerca elétrica  da PJ Parobé, conforme SIM 01806.000.698/2022.</t>
  </si>
  <si>
    <t>Pagamento de INSS, conforme ID 462993.</t>
  </si>
  <si>
    <t>Fonte da Informação: Unidade de Manutenção - Josefa Ferreira de Lima Bittencourt</t>
  </si>
  <si>
    <t>Total</t>
  </si>
  <si>
    <t>29007906/0001-10</t>
  </si>
  <si>
    <t>Despesa com lavagem veículo IZD8H98, conforme NF 2022373</t>
  </si>
  <si>
    <t>41162040/0001-17</t>
  </si>
  <si>
    <t>Despesa com estacionamento veículo JAN3F38, conforme NF 697213</t>
  </si>
  <si>
    <t>93489234/0026-74</t>
  </si>
  <si>
    <t>Despesa com combustível veículo III4297, conforme NF 2292171</t>
  </si>
  <si>
    <t>45886516/0001-13</t>
  </si>
  <si>
    <t>Despesa com peças manutenção obrigatória veículo IWP8880, conforme NF 43600126</t>
  </si>
  <si>
    <t>Despesa com serviço manutenção obrigatória veículo IWP8880, conforme NF 43600170</t>
  </si>
  <si>
    <t>Despesa com lavagem veículo III4297, conforme NF 1786</t>
  </si>
  <si>
    <t>11019808/0001-37</t>
  </si>
  <si>
    <t>Despesa com peças manutenção obrigatória veículo IZE5D90, conforme NF 14604</t>
  </si>
  <si>
    <t>02511048/0001-90</t>
  </si>
  <si>
    <t>2 Despesa com pedagio  veículo jbb9B72, conforme NF 2A965F e D002A7</t>
  </si>
  <si>
    <t>41886692/0001-02</t>
  </si>
  <si>
    <t>Despesa com pedagio  veículo jbb3j82, conforme NF 513143</t>
  </si>
  <si>
    <t>38227968/0001-28</t>
  </si>
  <si>
    <t>Despesa com serviço manutenção obrigatória veículo IZX7J76, conforme NF 1905</t>
  </si>
  <si>
    <t>38228404/0001-00</t>
  </si>
  <si>
    <t>Despesa com peças manutenção obrigatória veículo IZX7J76, conforme NF 1524</t>
  </si>
  <si>
    <t>26749984/0001-00</t>
  </si>
  <si>
    <t>Despesa com exame toxicologico obrigatório de servidor em função do cargo, conforme NF: 3597731</t>
  </si>
  <si>
    <t>Despesa com pedagio  veículo jbb3j85, conforme NF 81808</t>
  </si>
  <si>
    <t>10673262/0001-70</t>
  </si>
  <si>
    <t>Despesa com combustível veículo IZW4F92, conforme NF 1094879</t>
  </si>
  <si>
    <t>45186246/0001-38</t>
  </si>
  <si>
    <t xml:space="preserve">Despesa com serviço de conserto de pneu veículo jap0g98, conforme recibo. </t>
  </si>
  <si>
    <t>11858643/0001-97</t>
  </si>
  <si>
    <t>Despesa com estacionamento veículo IZB5G90, conforme NF 202217752</t>
  </si>
  <si>
    <t>Despesa com estacionamento veículo JBB3J85, conforme NF 202217733</t>
  </si>
  <si>
    <t>Despesa com estacionamento veículo IZW4F69, conforme NF 202217735</t>
  </si>
  <si>
    <t>2 Despesa com pedagio  veículo jbb3j85, conforme NF 27399 e 6sxx7</t>
  </si>
  <si>
    <t>Despesa com pedagio  veículo jbb3j85, conforme NF 77909</t>
  </si>
  <si>
    <t>Despesa com estacionamento veículo JAN3C68, conforme NF 202217739</t>
  </si>
  <si>
    <t>Despesa com estacionamento veículo IWP8880, conforme NF 202217763</t>
  </si>
  <si>
    <t>Despesa com pedagio  veículo jbb3j82, conforme NF QMSXX2</t>
  </si>
  <si>
    <t>Despesa com pedagio  veículo jbb3j82, conforme NF 574445</t>
  </si>
  <si>
    <t>Despesa com pedagio  veículo jbb3j82, conforme NF 651617</t>
  </si>
  <si>
    <t>Despesa com pedagio  veículo jbb3j82, conforme NF 481791</t>
  </si>
  <si>
    <t>Despesa com pedagio  veículo jbb3j82, conforme NF 221948</t>
  </si>
  <si>
    <t>10403507/0001-40</t>
  </si>
  <si>
    <t>Despesa com serviço manutenção obrigatória veículo III4297, conforme NF 20227262</t>
  </si>
  <si>
    <t>27934324/0001-53</t>
  </si>
  <si>
    <t>Despesa com combustível veículo jao6d38, conforme NF 76941</t>
  </si>
  <si>
    <t>19244990/0002-12</t>
  </si>
  <si>
    <t>Despesa com combustível veículo ixm6317, conforme NF 370067</t>
  </si>
  <si>
    <t>Despesa com pedagio  veículo jbb3j85, conforme NF NAXX7</t>
  </si>
  <si>
    <t>2 Despesa com pedagio  veículo jbb3j85, conforme NF 4369A e 882B4</t>
  </si>
  <si>
    <t>Despesa com pedagio  veículo jbb9b72, conforme NF e3711b6</t>
  </si>
  <si>
    <t>Despesa com pedagio  veículo jbb3j85, conforme NF NCXQ2</t>
  </si>
  <si>
    <t>Despesa com pedagio  veículo jbb9b72, conforme NF 938e05b</t>
  </si>
  <si>
    <t>2 Despesa com pedagio  veículo jbb3j85, conforme NF 9A0FD e 96EB9</t>
  </si>
  <si>
    <t>Despesa com lavagem veículo IZD8H98, conforme NF 2022213</t>
  </si>
  <si>
    <t>41052348/0001-00</t>
  </si>
  <si>
    <t>Despesa com lavagem veículo IZW4F69, conforme NF 43894430</t>
  </si>
  <si>
    <t>Despesa com pedagio  veículo jbb3j82, conforme NF q7xxx9</t>
  </si>
  <si>
    <t>10//11/22</t>
  </si>
  <si>
    <t>89797682/0001-19</t>
  </si>
  <si>
    <t>Despesa com estacionamento veículo Izw4f92, conforme recibo</t>
  </si>
  <si>
    <t>31/11/22</t>
  </si>
  <si>
    <t>91358788/0001-68</t>
  </si>
  <si>
    <t>Despesa com pino adaptador, conforme NF: 124455</t>
  </si>
  <si>
    <t>PERÍODO DE APLICAÇÃO (c):                               27/10/2022 a 25/11/2022</t>
  </si>
  <si>
    <t>PERÍODO DE APLICAÇÃO (c):                            17/10/2022 a 15/11/2022</t>
  </si>
</sst>
</file>

<file path=xl/styles.xml><?xml version="1.0" encoding="utf-8"?>
<styleSheet xmlns="http://schemas.openxmlformats.org/spreadsheetml/2006/main">
  <numFmts count="5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dd/mm/yy;@"/>
    <numFmt numFmtId="166" formatCode="&quot; &quot;00&quot;.&quot;000&quot;.&quot;000&quot;/&quot;0000\-00"/>
    <numFmt numFmtId="167" formatCode="_(&quot;R$ &quot;* #,##0.00_);_(&quot;R$ &quot;* \(#,##0.00\);_(&quot;R$ &quot;* &quot;-&quot;??_);_(@_)"/>
  </numFmts>
  <fonts count="1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Protection="0"/>
    <xf numFmtId="44" fontId="2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4" fontId="6" fillId="4" borderId="2" xfId="2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6" fontId="7" fillId="5" borderId="2" xfId="0" applyNumberFormat="1" applyFont="1" applyFill="1" applyBorder="1" applyAlignment="1">
      <alignment horizontal="center" vertical="center"/>
    </xf>
    <xf numFmtId="49" fontId="1" fillId="0" borderId="2" xfId="1" applyNumberFormat="1" applyFont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4" fontId="7" fillId="0" borderId="2" xfId="2" applyNumberFormat="1" applyFont="1" applyBorder="1" applyAlignment="1">
      <alignment vertical="center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7" fillId="0" borderId="7" xfId="0" applyFont="1" applyBorder="1"/>
    <xf numFmtId="0" fontId="7" fillId="0" borderId="4" xfId="0" applyFont="1" applyBorder="1"/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4" fontId="1" fillId="5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  <protection locked="0" hidden="1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4" fontId="8" fillId="5" borderId="2" xfId="0" applyNumberFormat="1" applyFont="1" applyFill="1" applyBorder="1" applyAlignment="1" applyProtection="1">
      <alignment horizontal="center" vertical="center" wrapText="1"/>
    </xf>
    <xf numFmtId="164" fontId="7" fillId="5" borderId="2" xfId="0" applyNumberFormat="1" applyFont="1" applyFill="1" applyBorder="1" applyAlignment="1" applyProtection="1">
      <alignment horizontal="center" vertical="center" wrapText="1"/>
    </xf>
    <xf numFmtId="167" fontId="8" fillId="5" borderId="2" xfId="2" applyNumberFormat="1" applyFont="1" applyFill="1" applyBorder="1" applyAlignment="1">
      <alignment horizontal="right" vertical="center" wrapText="1"/>
    </xf>
    <xf numFmtId="14" fontId="8" fillId="5" borderId="2" xfId="3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7" fontId="8" fillId="0" borderId="2" xfId="2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164" fontId="7" fillId="5" borderId="2" xfId="2" applyNumberFormat="1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horizontal="right" vertical="center" wrapText="1"/>
    </xf>
  </cellXfs>
  <cellStyles count="4">
    <cellStyle name="Moeda" xfId="2" builtinId="4"/>
    <cellStyle name="Normal" xfId="0" builtinId="0"/>
    <cellStyle name="Normal 2" xfId="1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23993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235077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2619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2133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190500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76600" y="956976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190500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95211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276600" y="49329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276600" y="48844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276600" y="26231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417</xdr:row>
      <xdr:rowOff>0</xdr:rowOff>
    </xdr:from>
    <xdr:to>
      <xdr:col>1</xdr:col>
      <xdr:colOff>1219200</xdr:colOff>
      <xdr:row>417</xdr:row>
      <xdr:rowOff>188155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3276600" y="25746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36</xdr:row>
      <xdr:rowOff>0</xdr:rowOff>
    </xdr:from>
    <xdr:to>
      <xdr:col>1</xdr:col>
      <xdr:colOff>1219200</xdr:colOff>
      <xdr:row>36</xdr:row>
      <xdr:rowOff>226255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35</xdr:row>
      <xdr:rowOff>0</xdr:rowOff>
    </xdr:from>
    <xdr:to>
      <xdr:col>1</xdr:col>
      <xdr:colOff>1219200</xdr:colOff>
      <xdr:row>35</xdr:row>
      <xdr:rowOff>226255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99</xdr:row>
      <xdr:rowOff>0</xdr:rowOff>
    </xdr:from>
    <xdr:to>
      <xdr:col>1</xdr:col>
      <xdr:colOff>1219200</xdr:colOff>
      <xdr:row>99</xdr:row>
      <xdr:rowOff>226255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276600" y="30308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226255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276600" y="298227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186</xdr:row>
      <xdr:rowOff>0</xdr:rowOff>
    </xdr:from>
    <xdr:to>
      <xdr:col>1</xdr:col>
      <xdr:colOff>1219200</xdr:colOff>
      <xdr:row>186</xdr:row>
      <xdr:rowOff>226255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276600" y="53873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368</xdr:row>
      <xdr:rowOff>0</xdr:rowOff>
    </xdr:from>
    <xdr:to>
      <xdr:col>1</xdr:col>
      <xdr:colOff>1219200</xdr:colOff>
      <xdr:row>368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96288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209</xdr:row>
      <xdr:rowOff>0</xdr:rowOff>
    </xdr:from>
    <xdr:to>
      <xdr:col>1</xdr:col>
      <xdr:colOff>1219200</xdr:colOff>
      <xdr:row>209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11163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367</xdr:row>
      <xdr:rowOff>0</xdr:rowOff>
    </xdr:from>
    <xdr:to>
      <xdr:col>1</xdr:col>
      <xdr:colOff>1219200</xdr:colOff>
      <xdr:row>367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9546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415</xdr:row>
      <xdr:rowOff>0</xdr:rowOff>
    </xdr:from>
    <xdr:to>
      <xdr:col>1</xdr:col>
      <xdr:colOff>1219200</xdr:colOff>
      <xdr:row>415</xdr:row>
      <xdr:rowOff>226255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416</xdr:row>
      <xdr:rowOff>0</xdr:rowOff>
    </xdr:from>
    <xdr:to>
      <xdr:col>1</xdr:col>
      <xdr:colOff>1219200</xdr:colOff>
      <xdr:row>416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792008" y="194733333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8"/>
  <sheetViews>
    <sheetView tabSelected="1" zoomScale="90" zoomScaleNormal="90" workbookViewId="0">
      <selection activeCell="B39" sqref="B39:C39"/>
    </sheetView>
  </sheetViews>
  <sheetFormatPr defaultColWidth="40.140625" defaultRowHeight="42" customHeight="1"/>
  <cols>
    <col min="3" max="3" width="40.140625" style="1"/>
    <col min="4" max="4" width="62.28515625" customWidth="1"/>
    <col min="5" max="5" width="28.140625" customWidth="1"/>
  </cols>
  <sheetData>
    <row r="1" spans="1:5" ht="42" customHeight="1">
      <c r="A1" s="2" t="s">
        <v>91</v>
      </c>
      <c r="B1" s="2" t="s">
        <v>92</v>
      </c>
      <c r="C1" s="2" t="s">
        <v>93</v>
      </c>
      <c r="D1" s="38" t="s">
        <v>2</v>
      </c>
      <c r="E1" s="39"/>
    </row>
    <row r="2" spans="1:5" ht="33.75" customHeight="1">
      <c r="A2" s="3" t="s">
        <v>3</v>
      </c>
      <c r="B2" s="31" t="s">
        <v>4</v>
      </c>
      <c r="C2" s="32"/>
      <c r="D2" s="3" t="s">
        <v>5</v>
      </c>
      <c r="E2" s="4" t="s">
        <v>6</v>
      </c>
    </row>
    <row r="3" spans="1:5" ht="42" customHeight="1">
      <c r="A3" s="5" t="s">
        <v>7</v>
      </c>
      <c r="B3" s="6" t="s">
        <v>8</v>
      </c>
      <c r="C3" s="7" t="s">
        <v>9</v>
      </c>
      <c r="D3" s="6" t="s">
        <v>10</v>
      </c>
      <c r="E3" s="8" t="s">
        <v>11</v>
      </c>
    </row>
    <row r="4" spans="1:5" ht="42" customHeight="1">
      <c r="A4" s="14">
        <v>44839</v>
      </c>
      <c r="B4" s="28" t="str">
        <f>VLOOKUP(C4,[1]Plan1!$A$5:$B$1500,2,FALSE)</f>
        <v>DSL COM. COMBUSTÍVEIS LTDA</v>
      </c>
      <c r="C4" s="29" t="s">
        <v>94</v>
      </c>
      <c r="D4" s="15" t="s">
        <v>95</v>
      </c>
      <c r="E4" s="16">
        <v>78.34</v>
      </c>
    </row>
    <row r="5" spans="1:5" ht="42" customHeight="1">
      <c r="A5" s="14">
        <v>44839</v>
      </c>
      <c r="B5" s="28" t="str">
        <f>VLOOKUP(C5,[1]Plan1!$A$5:$B$1500,2,FALSE)</f>
        <v>TECNISAN SISTEMAS OPERACIONAIS DE SANEAMENTO LTDA</v>
      </c>
      <c r="C5" s="29" t="s">
        <v>73</v>
      </c>
      <c r="D5" s="15" t="s">
        <v>96</v>
      </c>
      <c r="E5" s="16">
        <v>250</v>
      </c>
    </row>
    <row r="6" spans="1:5" ht="42" customHeight="1">
      <c r="A6" s="14">
        <v>44840</v>
      </c>
      <c r="B6" s="28" t="str">
        <f>VLOOKUP(C6,[1]Plan1!$A$5:$B$1500,2,FALSE)</f>
        <v>JANDAIA TURISMO HOTEL LTDA</v>
      </c>
      <c r="C6" s="29" t="s">
        <v>97</v>
      </c>
      <c r="D6" s="15" t="s">
        <v>98</v>
      </c>
      <c r="E6" s="16">
        <v>10</v>
      </c>
    </row>
    <row r="7" spans="1:5" ht="42" customHeight="1">
      <c r="A7" s="14">
        <v>44841</v>
      </c>
      <c r="B7" s="28" t="str">
        <f>VLOOKUP(C7,[1]Plan1!$A$5:$B$1500,2,FALSE)</f>
        <v>CONDOMÍNIO CIVIL DO SHOPPING CENTER PRAIA DE BELAS</v>
      </c>
      <c r="C7" s="29" t="s">
        <v>99</v>
      </c>
      <c r="D7" s="15" t="s">
        <v>100</v>
      </c>
      <c r="E7" s="16">
        <v>15</v>
      </c>
    </row>
    <row r="8" spans="1:5" ht="42" customHeight="1">
      <c r="A8" s="14">
        <v>44841</v>
      </c>
      <c r="B8" s="28" t="str">
        <f>VLOOKUP(C8,[1]Plan1!$A$5:$B$1500,2,FALSE)</f>
        <v>KLEIN AUTO SOM LTDA ME</v>
      </c>
      <c r="C8" s="29" t="s">
        <v>101</v>
      </c>
      <c r="D8" s="15" t="s">
        <v>102</v>
      </c>
      <c r="E8" s="16">
        <v>16</v>
      </c>
    </row>
    <row r="9" spans="1:5" ht="42" customHeight="1">
      <c r="A9" s="14">
        <v>44844</v>
      </c>
      <c r="B9" s="28" t="str">
        <f>VLOOKUP(C9,[1]Plan1!$A$5:$B$1500,2,FALSE)</f>
        <v>CONDOMÍNIO CIVIL DO SHOPPING CENTER PRAIA DE BELAS</v>
      </c>
      <c r="C9" s="29" t="s">
        <v>99</v>
      </c>
      <c r="D9" s="15" t="s">
        <v>103</v>
      </c>
      <c r="E9" s="16">
        <v>15</v>
      </c>
    </row>
    <row r="10" spans="1:5" ht="42" customHeight="1">
      <c r="A10" s="14">
        <v>44846</v>
      </c>
      <c r="B10" s="28" t="str">
        <f>VLOOKUP(C10,[1]Plan1!$A$5:$B$1500,2,FALSE)</f>
        <v>P ESTOPAR</v>
      </c>
      <c r="C10" s="29" t="s">
        <v>74</v>
      </c>
      <c r="D10" s="15" t="s">
        <v>104</v>
      </c>
      <c r="E10" s="16">
        <v>19</v>
      </c>
    </row>
    <row r="11" spans="1:5" ht="42" customHeight="1">
      <c r="A11" s="14">
        <v>44847</v>
      </c>
      <c r="B11" s="28" t="str">
        <f>VLOOKUP(C11,[1]Plan1!$A$5:$B$1500,2,FALSE)</f>
        <v>OFICINA ELÉTRICA HALFEN LTDA</v>
      </c>
      <c r="C11" s="29" t="s">
        <v>105</v>
      </c>
      <c r="D11" s="15" t="s">
        <v>106</v>
      </c>
      <c r="E11" s="16">
        <v>45</v>
      </c>
    </row>
    <row r="12" spans="1:5" ht="42" customHeight="1">
      <c r="A12" s="14">
        <v>44851</v>
      </c>
      <c r="B12" s="28" t="str">
        <f>VLOOKUP(C12,[1]Plan1!$A$5:$B$1500,2,FALSE)</f>
        <v>XIS DO BADIN</v>
      </c>
      <c r="C12" s="29" t="s">
        <v>107</v>
      </c>
      <c r="D12" s="15" t="s">
        <v>108</v>
      </c>
      <c r="E12" s="16">
        <v>41</v>
      </c>
    </row>
    <row r="13" spans="1:5" ht="42" customHeight="1">
      <c r="A13" s="14">
        <v>44851</v>
      </c>
      <c r="B13" s="28" t="str">
        <f>VLOOKUP(C13,[1]Plan1!$A$5:$B$1500,2,FALSE)</f>
        <v>MOUROS DOG</v>
      </c>
      <c r="C13" s="29" t="s">
        <v>109</v>
      </c>
      <c r="D13" s="15" t="s">
        <v>110</v>
      </c>
      <c r="E13" s="16">
        <v>27</v>
      </c>
    </row>
    <row r="14" spans="1:5" ht="42" customHeight="1">
      <c r="A14" s="14">
        <v>44851</v>
      </c>
      <c r="B14" s="28" t="str">
        <f>VLOOKUP(C14,[1]Plan1!$A$5:$B$1500,2,FALSE)</f>
        <v>PAMPA REPUBLICA</v>
      </c>
      <c r="C14" s="29" t="s">
        <v>111</v>
      </c>
      <c r="D14" s="15" t="s">
        <v>112</v>
      </c>
      <c r="E14" s="16">
        <v>40.9</v>
      </c>
    </row>
    <row r="15" spans="1:5" ht="42" customHeight="1">
      <c r="A15" s="14">
        <v>44851</v>
      </c>
      <c r="B15" s="28" t="str">
        <f>VLOOKUP(C15,[1]Plan1!$A$5:$B$1500,2,FALSE)</f>
        <v>P ESTOPAR</v>
      </c>
      <c r="C15" s="29" t="s">
        <v>74</v>
      </c>
      <c r="D15" s="15" t="s">
        <v>113</v>
      </c>
      <c r="E15" s="16">
        <v>26</v>
      </c>
    </row>
    <row r="16" spans="1:5" ht="42" customHeight="1">
      <c r="A16" s="14">
        <v>44851</v>
      </c>
      <c r="B16" s="28" t="str">
        <f>VLOOKUP(C16,[1]Plan1!$A$5:$B$1500,2,FALSE)</f>
        <v>P ESTOPAR</v>
      </c>
      <c r="C16" s="29" t="s">
        <v>74</v>
      </c>
      <c r="D16" s="15" t="s">
        <v>114</v>
      </c>
      <c r="E16" s="16">
        <v>19</v>
      </c>
    </row>
    <row r="17" spans="1:5" ht="42" customHeight="1">
      <c r="A17" s="14">
        <v>44851</v>
      </c>
      <c r="B17" s="28" t="str">
        <f>VLOOKUP(C17,[1]Plan1!$A$5:$B$1500,2,FALSE)</f>
        <v>UBER DO BRASIL TECNOLOGIA LTDA</v>
      </c>
      <c r="C17" s="29" t="s">
        <v>75</v>
      </c>
      <c r="D17" s="15" t="s">
        <v>70</v>
      </c>
      <c r="E17" s="16">
        <v>11.99</v>
      </c>
    </row>
    <row r="18" spans="1:5" ht="42" customHeight="1">
      <c r="A18" s="14">
        <v>44851</v>
      </c>
      <c r="B18" s="28" t="str">
        <f>VLOOKUP(C18,[1]Plan1!$A$5:$B$1500,2,FALSE)</f>
        <v>POSTO 44 DERIVADOS PETROLEO LTDA</v>
      </c>
      <c r="C18" s="29" t="s">
        <v>115</v>
      </c>
      <c r="D18" s="15" t="s">
        <v>116</v>
      </c>
      <c r="E18" s="16">
        <v>507.67</v>
      </c>
    </row>
    <row r="19" spans="1:5" ht="42" customHeight="1">
      <c r="A19" s="14">
        <v>44853</v>
      </c>
      <c r="B19" s="28" t="str">
        <f>VLOOKUP(C19,[1]Plan1!$A$5:$B$1500,2,FALSE)</f>
        <v>ISMAEL VIEIRA KONIG</v>
      </c>
      <c r="C19" s="29" t="s">
        <v>117</v>
      </c>
      <c r="D19" s="15" t="s">
        <v>118</v>
      </c>
      <c r="E19" s="16">
        <v>100</v>
      </c>
    </row>
    <row r="20" spans="1:5" ht="42" customHeight="1">
      <c r="A20" s="14">
        <v>44854</v>
      </c>
      <c r="B20" s="28" t="str">
        <f>VLOOKUP(C20,[1]Plan1!$A$5:$B$1500,2,FALSE)</f>
        <v>MANTAPAR HOTÉIS LTDA</v>
      </c>
      <c r="C20" s="29" t="s">
        <v>119</v>
      </c>
      <c r="D20" s="15" t="s">
        <v>120</v>
      </c>
      <c r="E20" s="16">
        <v>20</v>
      </c>
    </row>
    <row r="21" spans="1:5" ht="42" customHeight="1">
      <c r="A21" s="14">
        <v>44854</v>
      </c>
      <c r="B21" s="28" t="str">
        <f>VLOOKUP(C21,[1]Plan1!$A$5:$B$1500,2,FALSE)</f>
        <v>MANTAPAR HOTÉIS LTDA</v>
      </c>
      <c r="C21" s="29" t="s">
        <v>119</v>
      </c>
      <c r="D21" s="15" t="s">
        <v>121</v>
      </c>
      <c r="E21" s="16">
        <v>20</v>
      </c>
    </row>
    <row r="22" spans="1:5" ht="42" customHeight="1">
      <c r="A22" s="14">
        <v>44854</v>
      </c>
      <c r="B22" s="28" t="str">
        <f>VLOOKUP(C22,[1]Plan1!$A$5:$B$1500,2,FALSE)</f>
        <v>MANTAPAR HOTÉIS LTDA</v>
      </c>
      <c r="C22" s="29" t="s">
        <v>119</v>
      </c>
      <c r="D22" s="15" t="s">
        <v>122</v>
      </c>
      <c r="E22" s="16">
        <v>20</v>
      </c>
    </row>
    <row r="23" spans="1:5" ht="42" customHeight="1">
      <c r="A23" s="14">
        <v>44854</v>
      </c>
      <c r="B23" s="28" t="str">
        <f>VLOOKUP(C23,[1]Plan1!$A$5:$B$1500,2,FALSE)</f>
        <v>MANTAPAR HOTÉIS LTDA</v>
      </c>
      <c r="C23" s="29" t="s">
        <v>119</v>
      </c>
      <c r="D23" s="15" t="s">
        <v>123</v>
      </c>
      <c r="E23" s="16">
        <v>20</v>
      </c>
    </row>
    <row r="24" spans="1:5" ht="42" customHeight="1">
      <c r="A24" s="14">
        <v>44855</v>
      </c>
      <c r="B24" s="28" t="str">
        <f>VLOOKUP(C24,[1]Plan1!$A$5:$B$1500,2,FALSE)</f>
        <v>LAVAGEM MENINO DEUS AUTOMOTIVO LTDA</v>
      </c>
      <c r="C24" s="29" t="s">
        <v>69</v>
      </c>
      <c r="D24" s="15" t="s">
        <v>124</v>
      </c>
      <c r="E24" s="16">
        <v>100</v>
      </c>
    </row>
    <row r="25" spans="1:5" ht="42" customHeight="1">
      <c r="A25" s="14">
        <v>44855</v>
      </c>
      <c r="B25" s="28" t="str">
        <f>VLOOKUP(C25,[1]Plan1!$A$5:$B$1500,2,FALSE)</f>
        <v>MANTAPAR HOTÉIS LTDA</v>
      </c>
      <c r="C25" s="29" t="s">
        <v>119</v>
      </c>
      <c r="D25" s="15" t="s">
        <v>125</v>
      </c>
      <c r="E25" s="16">
        <v>20</v>
      </c>
    </row>
    <row r="26" spans="1:5" ht="42" customHeight="1">
      <c r="A26" s="14">
        <v>44859</v>
      </c>
      <c r="B26" s="28" t="str">
        <f>VLOOKUP(C26,[1]Plan1!$A$5:$B$1500,2,FALSE)</f>
        <v>TECNISAN SISTEMAS OPERACIONAIS DE SANEAMENTO LTDA</v>
      </c>
      <c r="C26" s="29" t="s">
        <v>73</v>
      </c>
      <c r="D26" s="15" t="s">
        <v>126</v>
      </c>
      <c r="E26" s="16">
        <v>250</v>
      </c>
    </row>
    <row r="27" spans="1:5" ht="42" customHeight="1">
      <c r="A27" s="14">
        <v>44864</v>
      </c>
      <c r="B27" s="28" t="str">
        <f>VLOOKUP(C27,[1]Plan1!$A$5:$B$1500,2,FALSE)</f>
        <v>MOACIR ALECIO RUCZISKI</v>
      </c>
      <c r="C27" s="29" t="s">
        <v>127</v>
      </c>
      <c r="D27" s="15" t="s">
        <v>128</v>
      </c>
      <c r="E27" s="16">
        <v>48</v>
      </c>
    </row>
    <row r="28" spans="1:5" ht="42" customHeight="1">
      <c r="A28" s="14">
        <v>44864</v>
      </c>
      <c r="B28" s="28" t="str">
        <f>VLOOKUP(C28,[1]Plan1!$A$5:$B$1500,2,FALSE)</f>
        <v>MOACIR ALECIO RUCZISKI</v>
      </c>
      <c r="C28" s="29" t="s">
        <v>127</v>
      </c>
      <c r="D28" s="15" t="s">
        <v>129</v>
      </c>
      <c r="E28" s="16">
        <v>28</v>
      </c>
    </row>
    <row r="29" spans="1:5" ht="42" customHeight="1">
      <c r="A29" s="14">
        <v>44864</v>
      </c>
      <c r="B29" s="28" t="str">
        <f>VLOOKUP(C29,[1]Plan1!$A$5:$B$1500,2,FALSE)</f>
        <v>LANCHERIA COQUEIRO</v>
      </c>
      <c r="C29" s="29" t="s">
        <v>130</v>
      </c>
      <c r="D29" s="15" t="s">
        <v>131</v>
      </c>
      <c r="E29" s="16">
        <v>48</v>
      </c>
    </row>
    <row r="30" spans="1:5" ht="42" customHeight="1">
      <c r="A30" s="14">
        <v>44864</v>
      </c>
      <c r="B30" s="28" t="str">
        <f>VLOOKUP(C30,[1]Plan1!$A$5:$B$1500,2,FALSE)</f>
        <v>SUBWAY SILVA SO</v>
      </c>
      <c r="C30" s="29" t="s">
        <v>132</v>
      </c>
      <c r="D30" s="15" t="s">
        <v>133</v>
      </c>
      <c r="E30" s="16">
        <v>48</v>
      </c>
    </row>
    <row r="31" spans="1:5" ht="42" customHeight="1">
      <c r="A31" s="14">
        <v>44864</v>
      </c>
      <c r="B31" s="28" t="str">
        <f>VLOOKUP(C31,[1]Plan1!$A$5:$B$1500,2,FALSE)</f>
        <v>PM&amp;I LANCHERIA LTDA</v>
      </c>
      <c r="C31" s="29" t="s">
        <v>134</v>
      </c>
      <c r="D31" s="15" t="s">
        <v>135</v>
      </c>
      <c r="E31" s="16">
        <v>48</v>
      </c>
    </row>
    <row r="32" spans="1:5" ht="42" customHeight="1">
      <c r="A32" s="14">
        <v>44864</v>
      </c>
      <c r="B32" s="28" t="str">
        <f>VLOOKUP(C32,[1]Plan1!$A$5:$B$1500,2,FALSE)</f>
        <v>PM&amp;I LANCHERIA LTDA</v>
      </c>
      <c r="C32" s="29" t="s">
        <v>134</v>
      </c>
      <c r="D32" s="15" t="s">
        <v>136</v>
      </c>
      <c r="E32" s="16">
        <v>45</v>
      </c>
    </row>
    <row r="33" spans="1:5" ht="42" customHeight="1">
      <c r="A33" s="14">
        <v>44864</v>
      </c>
      <c r="B33" s="28" t="str">
        <f>VLOOKUP(C33,[1]Plan1!$A$5:$B$1500,2,FALSE)</f>
        <v>SUBWAY SILVA SO</v>
      </c>
      <c r="C33" s="29" t="s">
        <v>132</v>
      </c>
      <c r="D33" s="15" t="s">
        <v>137</v>
      </c>
      <c r="E33" s="16">
        <v>45</v>
      </c>
    </row>
    <row r="34" spans="1:5" ht="42" customHeight="1">
      <c r="A34" s="14">
        <v>44864</v>
      </c>
      <c r="B34" s="28" t="str">
        <f>VLOOKUP(C34,[1]Plan1!$A$5:$B$1500,2,FALSE)</f>
        <v>MOACIR ALECIO RUCZISKI</v>
      </c>
      <c r="C34" s="29" t="s">
        <v>127</v>
      </c>
      <c r="D34" s="15" t="s">
        <v>138</v>
      </c>
      <c r="E34" s="16">
        <v>35</v>
      </c>
    </row>
    <row r="35" spans="1:5" ht="42" customHeight="1">
      <c r="A35" s="14">
        <v>44864</v>
      </c>
      <c r="B35" s="28" t="str">
        <f>VLOOKUP(C35,[1]Plan1!$A$5:$B$1500,2,FALSE)</f>
        <v>PM&amp;I LANCHERIA LTDA</v>
      </c>
      <c r="C35" s="29" t="s">
        <v>134</v>
      </c>
      <c r="D35" s="15" t="s">
        <v>139</v>
      </c>
      <c r="E35" s="16">
        <v>44</v>
      </c>
    </row>
    <row r="36" spans="1:5" ht="42" customHeight="1">
      <c r="A36" s="33" t="s">
        <v>77</v>
      </c>
      <c r="B36" s="34"/>
      <c r="C36" s="35"/>
      <c r="D36" s="7" t="s">
        <v>20</v>
      </c>
      <c r="E36" s="13">
        <f>SUM(E4:E35)</f>
        <v>2060.9</v>
      </c>
    </row>
    <row r="37" spans="1:5" ht="31.5" customHeight="1">
      <c r="A37" s="33" t="s">
        <v>21</v>
      </c>
      <c r="B37" s="36"/>
      <c r="C37" s="36"/>
      <c r="D37" s="36"/>
      <c r="E37" s="37"/>
    </row>
    <row r="38" spans="1:5" ht="42" customHeight="1">
      <c r="A38" s="2" t="s">
        <v>0</v>
      </c>
      <c r="B38" s="2" t="s">
        <v>1</v>
      </c>
      <c r="C38" s="2" t="s">
        <v>140</v>
      </c>
      <c r="D38" s="38" t="s">
        <v>2</v>
      </c>
      <c r="E38" s="39"/>
    </row>
    <row r="39" spans="1:5" ht="31.5" customHeight="1">
      <c r="A39" s="3" t="s">
        <v>3</v>
      </c>
      <c r="B39" s="31" t="s">
        <v>4</v>
      </c>
      <c r="C39" s="32"/>
      <c r="D39" s="3" t="s">
        <v>5</v>
      </c>
      <c r="E39" s="4" t="s">
        <v>6</v>
      </c>
    </row>
    <row r="40" spans="1:5" ht="42" customHeight="1">
      <c r="A40" s="5" t="s">
        <v>7</v>
      </c>
      <c r="B40" s="6" t="s">
        <v>8</v>
      </c>
      <c r="C40" s="7" t="s">
        <v>9</v>
      </c>
      <c r="D40" s="6" t="s">
        <v>10</v>
      </c>
      <c r="E40" s="8" t="s">
        <v>11</v>
      </c>
    </row>
    <row r="41" spans="1:5" ht="42" customHeight="1">
      <c r="A41" s="17">
        <v>44844</v>
      </c>
      <c r="B41" s="21" t="s">
        <v>141</v>
      </c>
      <c r="C41" s="21" t="s">
        <v>142</v>
      </c>
      <c r="D41" s="18" t="s">
        <v>143</v>
      </c>
      <c r="E41" s="25">
        <v>510</v>
      </c>
    </row>
    <row r="42" spans="1:5" ht="42" customHeight="1">
      <c r="A42" s="43">
        <v>44845</v>
      </c>
      <c r="B42" s="26" t="s">
        <v>144</v>
      </c>
      <c r="C42" s="26" t="s">
        <v>145</v>
      </c>
      <c r="D42" s="44" t="s">
        <v>146</v>
      </c>
      <c r="E42" s="45">
        <v>11.25</v>
      </c>
    </row>
    <row r="43" spans="1:5" ht="42" customHeight="1">
      <c r="A43" s="17">
        <v>44845</v>
      </c>
      <c r="B43" s="21" t="s">
        <v>147</v>
      </c>
      <c r="C43" s="21" t="s">
        <v>148</v>
      </c>
      <c r="D43" s="18" t="s">
        <v>149</v>
      </c>
      <c r="E43" s="19">
        <v>159.29</v>
      </c>
    </row>
    <row r="44" spans="1:5" ht="42" customHeight="1">
      <c r="A44" s="20">
        <v>44845</v>
      </c>
      <c r="B44" s="23" t="s">
        <v>150</v>
      </c>
      <c r="C44" s="23" t="s">
        <v>15</v>
      </c>
      <c r="D44" s="24" t="s">
        <v>151</v>
      </c>
      <c r="E44" s="22">
        <v>315</v>
      </c>
    </row>
    <row r="45" spans="1:5" ht="42" customHeight="1">
      <c r="A45" s="17">
        <v>44847</v>
      </c>
      <c r="B45" s="21" t="s">
        <v>152</v>
      </c>
      <c r="C45" s="21" t="s">
        <v>64</v>
      </c>
      <c r="D45" s="18" t="s">
        <v>153</v>
      </c>
      <c r="E45" s="19">
        <v>839.2</v>
      </c>
    </row>
    <row r="46" spans="1:5" ht="42" customHeight="1">
      <c r="A46" s="17">
        <v>44845</v>
      </c>
      <c r="B46" s="21" t="s">
        <v>18</v>
      </c>
      <c r="C46" s="21" t="s">
        <v>154</v>
      </c>
      <c r="D46" s="18" t="s">
        <v>155</v>
      </c>
      <c r="E46" s="19">
        <v>686.4</v>
      </c>
    </row>
    <row r="47" spans="1:5" ht="42" customHeight="1">
      <c r="A47" s="17">
        <v>44848</v>
      </c>
      <c r="B47" s="21" t="s">
        <v>156</v>
      </c>
      <c r="C47" s="21" t="s">
        <v>65</v>
      </c>
      <c r="D47" s="18" t="s">
        <v>157</v>
      </c>
      <c r="E47" s="19">
        <v>816</v>
      </c>
    </row>
    <row r="48" spans="1:5" ht="42" customHeight="1">
      <c r="A48" s="43">
        <v>44846</v>
      </c>
      <c r="B48" s="21" t="s">
        <v>18</v>
      </c>
      <c r="C48" s="26" t="s">
        <v>158</v>
      </c>
      <c r="D48" s="18" t="s">
        <v>157</v>
      </c>
      <c r="E48" s="45">
        <v>193.73</v>
      </c>
    </row>
    <row r="49" spans="1:5" ht="42" customHeight="1">
      <c r="A49" s="43">
        <v>44844</v>
      </c>
      <c r="B49" s="21" t="s">
        <v>18</v>
      </c>
      <c r="C49" s="26" t="s">
        <v>159</v>
      </c>
      <c r="D49" s="18" t="s">
        <v>157</v>
      </c>
      <c r="E49" s="45">
        <v>1011.3</v>
      </c>
    </row>
    <row r="50" spans="1:5" ht="42" customHeight="1">
      <c r="A50" s="43">
        <v>44848</v>
      </c>
      <c r="B50" s="26" t="s">
        <v>160</v>
      </c>
      <c r="C50" s="43" t="s">
        <v>161</v>
      </c>
      <c r="D50" s="18" t="s">
        <v>157</v>
      </c>
      <c r="E50" s="45">
        <v>420</v>
      </c>
    </row>
    <row r="51" spans="1:5" ht="42" customHeight="1">
      <c r="A51" s="17">
        <v>44848</v>
      </c>
      <c r="B51" s="21" t="s">
        <v>162</v>
      </c>
      <c r="C51" s="21" t="s">
        <v>66</v>
      </c>
      <c r="D51" s="18" t="s">
        <v>163</v>
      </c>
      <c r="E51" s="19">
        <v>330.05</v>
      </c>
    </row>
    <row r="52" spans="1:5" ht="42" customHeight="1">
      <c r="A52" s="17">
        <v>44847</v>
      </c>
      <c r="B52" s="21" t="s">
        <v>162</v>
      </c>
      <c r="C52" s="21" t="s">
        <v>66</v>
      </c>
      <c r="D52" s="18" t="s">
        <v>164</v>
      </c>
      <c r="E52" s="19">
        <v>330.05</v>
      </c>
    </row>
    <row r="53" spans="1:5" ht="42" customHeight="1">
      <c r="A53" s="17">
        <v>44848</v>
      </c>
      <c r="B53" s="21" t="s">
        <v>165</v>
      </c>
      <c r="C53" s="21" t="s">
        <v>166</v>
      </c>
      <c r="D53" s="18" t="s">
        <v>167</v>
      </c>
      <c r="E53" s="19">
        <v>458.52</v>
      </c>
    </row>
    <row r="54" spans="1:5" ht="42" customHeight="1">
      <c r="A54" s="17">
        <v>44848</v>
      </c>
      <c r="B54" s="21" t="s">
        <v>168</v>
      </c>
      <c r="C54" s="21" t="s">
        <v>169</v>
      </c>
      <c r="D54" s="18" t="s">
        <v>164</v>
      </c>
      <c r="E54" s="19">
        <v>71.75</v>
      </c>
    </row>
    <row r="55" spans="1:5" ht="42" customHeight="1">
      <c r="A55" s="17">
        <v>44848</v>
      </c>
      <c r="B55" s="21" t="s">
        <v>168</v>
      </c>
      <c r="C55" s="21" t="s">
        <v>169</v>
      </c>
      <c r="D55" s="18" t="s">
        <v>164</v>
      </c>
      <c r="E55" s="19">
        <v>68.849999999999994</v>
      </c>
    </row>
    <row r="56" spans="1:5" ht="42" customHeight="1">
      <c r="A56" s="17">
        <v>44848</v>
      </c>
      <c r="B56" s="21" t="s">
        <v>170</v>
      </c>
      <c r="C56" s="21" t="s">
        <v>171</v>
      </c>
      <c r="D56" s="18" t="s">
        <v>172</v>
      </c>
      <c r="E56" s="19">
        <v>797.6</v>
      </c>
    </row>
    <row r="57" spans="1:5" ht="42" customHeight="1">
      <c r="A57" s="20">
        <v>44850</v>
      </c>
      <c r="B57" s="21" t="s">
        <v>162</v>
      </c>
      <c r="C57" s="21" t="s">
        <v>66</v>
      </c>
      <c r="D57" s="18" t="s">
        <v>164</v>
      </c>
      <c r="E57" s="22">
        <v>293.55</v>
      </c>
    </row>
    <row r="58" spans="1:5" ht="42" customHeight="1">
      <c r="A58" s="20">
        <v>44851</v>
      </c>
      <c r="B58" s="21" t="s">
        <v>162</v>
      </c>
      <c r="C58" s="21" t="s">
        <v>66</v>
      </c>
      <c r="D58" s="18" t="s">
        <v>164</v>
      </c>
      <c r="E58" s="19">
        <v>293.55</v>
      </c>
    </row>
    <row r="59" spans="1:5" ht="42" customHeight="1">
      <c r="A59" s="17">
        <v>44850</v>
      </c>
      <c r="B59" s="21" t="s">
        <v>162</v>
      </c>
      <c r="C59" s="21" t="s">
        <v>173</v>
      </c>
      <c r="D59" s="18" t="s">
        <v>164</v>
      </c>
      <c r="E59" s="19">
        <v>257.27999999999997</v>
      </c>
    </row>
    <row r="60" spans="1:5" ht="42" customHeight="1">
      <c r="A60" s="17">
        <v>44851</v>
      </c>
      <c r="B60" s="21" t="s">
        <v>162</v>
      </c>
      <c r="C60" s="21" t="s">
        <v>173</v>
      </c>
      <c r="D60" s="18" t="s">
        <v>164</v>
      </c>
      <c r="E60" s="19">
        <v>257.27999999999997</v>
      </c>
    </row>
    <row r="61" spans="1:5" ht="42" customHeight="1">
      <c r="A61" s="17">
        <v>44850</v>
      </c>
      <c r="B61" s="21" t="s">
        <v>162</v>
      </c>
      <c r="C61" s="21" t="s">
        <v>173</v>
      </c>
      <c r="D61" s="18" t="s">
        <v>164</v>
      </c>
      <c r="E61" s="19">
        <v>285.75</v>
      </c>
    </row>
    <row r="62" spans="1:5" ht="42" customHeight="1">
      <c r="A62" s="17">
        <v>44851</v>
      </c>
      <c r="B62" s="21" t="s">
        <v>162</v>
      </c>
      <c r="C62" s="21" t="s">
        <v>173</v>
      </c>
      <c r="D62" s="18" t="s">
        <v>164</v>
      </c>
      <c r="E62" s="19">
        <v>285.75</v>
      </c>
    </row>
    <row r="63" spans="1:5" ht="42" customHeight="1">
      <c r="A63" s="17">
        <v>44851</v>
      </c>
      <c r="B63" s="21" t="s">
        <v>174</v>
      </c>
      <c r="C63" s="21" t="s">
        <v>175</v>
      </c>
      <c r="D63" s="18" t="s">
        <v>176</v>
      </c>
      <c r="E63" s="19">
        <v>48.64</v>
      </c>
    </row>
    <row r="64" spans="1:5" ht="42" customHeight="1">
      <c r="A64" s="17">
        <v>44851</v>
      </c>
      <c r="B64" s="21" t="s">
        <v>174</v>
      </c>
      <c r="C64" s="21" t="s">
        <v>175</v>
      </c>
      <c r="D64" s="18" t="s">
        <v>176</v>
      </c>
      <c r="E64" s="19">
        <v>39.4</v>
      </c>
    </row>
    <row r="65" spans="1:5" ht="42" customHeight="1">
      <c r="A65" s="17">
        <v>44851</v>
      </c>
      <c r="B65" s="21" t="s">
        <v>174</v>
      </c>
      <c r="C65" s="21" t="s">
        <v>175</v>
      </c>
      <c r="D65" s="18" t="s">
        <v>176</v>
      </c>
      <c r="E65" s="19">
        <v>48.64</v>
      </c>
    </row>
    <row r="66" spans="1:5" ht="42" customHeight="1">
      <c r="A66" s="17">
        <v>44851</v>
      </c>
      <c r="B66" s="21" t="s">
        <v>177</v>
      </c>
      <c r="C66" s="21" t="s">
        <v>178</v>
      </c>
      <c r="D66" s="18" t="s">
        <v>176</v>
      </c>
      <c r="E66" s="19">
        <v>26</v>
      </c>
    </row>
    <row r="67" spans="1:5" ht="42" customHeight="1">
      <c r="A67" s="20">
        <v>44851</v>
      </c>
      <c r="B67" s="21" t="s">
        <v>18</v>
      </c>
      <c r="C67" s="21" t="s">
        <v>179</v>
      </c>
      <c r="D67" s="18" t="s">
        <v>180</v>
      </c>
      <c r="E67" s="22">
        <v>68.7</v>
      </c>
    </row>
    <row r="68" spans="1:5" ht="42" customHeight="1">
      <c r="A68" s="17">
        <v>44851</v>
      </c>
      <c r="B68" s="21" t="s">
        <v>174</v>
      </c>
      <c r="C68" s="21" t="s">
        <v>175</v>
      </c>
      <c r="D68" s="18" t="s">
        <v>181</v>
      </c>
      <c r="E68" s="19">
        <v>45.9</v>
      </c>
    </row>
    <row r="69" spans="1:5" ht="42" customHeight="1">
      <c r="A69" s="46">
        <v>44852</v>
      </c>
      <c r="B69" s="17" t="s">
        <v>182</v>
      </c>
      <c r="C69" s="21" t="s">
        <v>60</v>
      </c>
      <c r="D69" s="18" t="s">
        <v>164</v>
      </c>
      <c r="E69" s="19">
        <v>45.3</v>
      </c>
    </row>
    <row r="70" spans="1:5" ht="42" customHeight="1">
      <c r="A70" s="46">
        <v>44852</v>
      </c>
      <c r="B70" s="21" t="s">
        <v>183</v>
      </c>
      <c r="C70" s="21" t="s">
        <v>184</v>
      </c>
      <c r="D70" s="18" t="s">
        <v>185</v>
      </c>
      <c r="E70" s="19">
        <v>410</v>
      </c>
    </row>
    <row r="71" spans="1:5" ht="42" customHeight="1">
      <c r="A71" s="17">
        <v>44852</v>
      </c>
      <c r="B71" s="21" t="s">
        <v>186</v>
      </c>
      <c r="C71" s="21" t="s">
        <v>187</v>
      </c>
      <c r="D71" s="18" t="s">
        <v>188</v>
      </c>
      <c r="E71" s="19">
        <v>339.8</v>
      </c>
    </row>
    <row r="72" spans="1:5" ht="42" customHeight="1">
      <c r="A72" s="17">
        <v>44853</v>
      </c>
      <c r="B72" s="21" t="s">
        <v>189</v>
      </c>
      <c r="C72" s="21" t="s">
        <v>17</v>
      </c>
      <c r="D72" s="18" t="s">
        <v>190</v>
      </c>
      <c r="E72" s="19">
        <v>109.5</v>
      </c>
    </row>
    <row r="73" spans="1:5" ht="42" customHeight="1">
      <c r="A73" s="17">
        <v>44853</v>
      </c>
      <c r="B73" s="21" t="s">
        <v>191</v>
      </c>
      <c r="C73" s="21" t="s">
        <v>61</v>
      </c>
      <c r="D73" s="18" t="s">
        <v>192</v>
      </c>
      <c r="E73" s="19">
        <v>840</v>
      </c>
    </row>
    <row r="74" spans="1:5" ht="42" customHeight="1">
      <c r="A74" s="27">
        <v>44853</v>
      </c>
      <c r="B74" s="21" t="s">
        <v>193</v>
      </c>
      <c r="C74" s="17" t="s">
        <v>67</v>
      </c>
      <c r="D74" s="18" t="s">
        <v>164</v>
      </c>
      <c r="E74" s="19">
        <v>85.25</v>
      </c>
    </row>
    <row r="75" spans="1:5" ht="42" customHeight="1">
      <c r="A75" s="27">
        <v>44855</v>
      </c>
      <c r="B75" s="21" t="s">
        <v>193</v>
      </c>
      <c r="C75" s="17" t="s">
        <v>67</v>
      </c>
      <c r="D75" s="18" t="s">
        <v>164</v>
      </c>
      <c r="E75" s="19">
        <v>89.25</v>
      </c>
    </row>
    <row r="76" spans="1:5" ht="42" customHeight="1">
      <c r="A76" s="20">
        <v>44853</v>
      </c>
      <c r="B76" s="17" t="s">
        <v>194</v>
      </c>
      <c r="C76" s="21" t="s">
        <v>195</v>
      </c>
      <c r="D76" s="18" t="s">
        <v>164</v>
      </c>
      <c r="E76" s="22">
        <v>105.9</v>
      </c>
    </row>
    <row r="77" spans="1:5" ht="42" customHeight="1">
      <c r="A77" s="20">
        <v>44855</v>
      </c>
      <c r="B77" s="17" t="s">
        <v>194</v>
      </c>
      <c r="C77" s="21" t="s">
        <v>195</v>
      </c>
      <c r="D77" s="18" t="s">
        <v>164</v>
      </c>
      <c r="E77" s="22">
        <v>105.9</v>
      </c>
    </row>
    <row r="78" spans="1:5" ht="42" customHeight="1">
      <c r="A78" s="17">
        <v>44853</v>
      </c>
      <c r="B78" s="17" t="s">
        <v>196</v>
      </c>
      <c r="C78" s="23" t="s">
        <v>197</v>
      </c>
      <c r="D78" s="18" t="s">
        <v>198</v>
      </c>
      <c r="E78" s="19">
        <v>27</v>
      </c>
    </row>
    <row r="79" spans="1:5" ht="42" customHeight="1">
      <c r="A79" s="17">
        <v>44853</v>
      </c>
      <c r="B79" s="17" t="s">
        <v>199</v>
      </c>
      <c r="C79" s="17" t="s">
        <v>16</v>
      </c>
      <c r="D79" s="18" t="s">
        <v>200</v>
      </c>
      <c r="E79" s="19">
        <v>20</v>
      </c>
    </row>
    <row r="80" spans="1:5" ht="42" customHeight="1">
      <c r="A80" s="20">
        <v>44853</v>
      </c>
      <c r="B80" s="23" t="s">
        <v>189</v>
      </c>
      <c r="C80" s="23" t="s">
        <v>17</v>
      </c>
      <c r="D80" s="24" t="s">
        <v>190</v>
      </c>
      <c r="E80" s="22">
        <v>161.19</v>
      </c>
    </row>
    <row r="81" spans="1:5" ht="42" customHeight="1">
      <c r="A81" s="17">
        <v>44854</v>
      </c>
      <c r="B81" s="21" t="s">
        <v>201</v>
      </c>
      <c r="C81" s="21" t="s">
        <v>57</v>
      </c>
      <c r="D81" s="18" t="s">
        <v>202</v>
      </c>
      <c r="E81" s="19">
        <v>379.8</v>
      </c>
    </row>
    <row r="82" spans="1:5" ht="42" customHeight="1">
      <c r="A82" s="20">
        <v>44853</v>
      </c>
      <c r="B82" s="17" t="s">
        <v>162</v>
      </c>
      <c r="C82" s="21" t="s">
        <v>66</v>
      </c>
      <c r="D82" s="18" t="s">
        <v>164</v>
      </c>
      <c r="E82" s="19">
        <v>126.52</v>
      </c>
    </row>
    <row r="83" spans="1:5" ht="42" customHeight="1">
      <c r="A83" s="20">
        <v>44855</v>
      </c>
      <c r="B83" s="17" t="s">
        <v>162</v>
      </c>
      <c r="C83" s="21" t="s">
        <v>66</v>
      </c>
      <c r="D83" s="18" t="s">
        <v>164</v>
      </c>
      <c r="E83" s="19">
        <v>130.83000000000001</v>
      </c>
    </row>
    <row r="84" spans="1:5" ht="42" customHeight="1">
      <c r="A84" s="17">
        <v>44853</v>
      </c>
      <c r="B84" s="17" t="s">
        <v>162</v>
      </c>
      <c r="C84" s="21" t="s">
        <v>66</v>
      </c>
      <c r="D84" s="18" t="s">
        <v>164</v>
      </c>
      <c r="E84" s="19">
        <v>173.62</v>
      </c>
    </row>
    <row r="85" spans="1:5" ht="42" customHeight="1">
      <c r="A85" s="17">
        <v>44855</v>
      </c>
      <c r="B85" s="17" t="s">
        <v>162</v>
      </c>
      <c r="C85" s="21" t="s">
        <v>66</v>
      </c>
      <c r="D85" s="18" t="s">
        <v>164</v>
      </c>
      <c r="E85" s="19">
        <v>182.41</v>
      </c>
    </row>
    <row r="86" spans="1:5" ht="42" customHeight="1">
      <c r="A86" s="17">
        <v>44854</v>
      </c>
      <c r="B86" s="21" t="s">
        <v>203</v>
      </c>
      <c r="C86" s="21" t="s">
        <v>204</v>
      </c>
      <c r="D86" s="18" t="s">
        <v>205</v>
      </c>
      <c r="E86" s="19">
        <v>480</v>
      </c>
    </row>
    <row r="87" spans="1:5" ht="42" customHeight="1">
      <c r="A87" s="46">
        <v>44854</v>
      </c>
      <c r="B87" s="17" t="s">
        <v>189</v>
      </c>
      <c r="C87" s="21" t="s">
        <v>17</v>
      </c>
      <c r="D87" s="18" t="s">
        <v>190</v>
      </c>
      <c r="E87" s="19">
        <v>89.55</v>
      </c>
    </row>
    <row r="88" spans="1:5" ht="42" customHeight="1">
      <c r="A88" s="17">
        <v>44854</v>
      </c>
      <c r="B88" s="21" t="s">
        <v>168</v>
      </c>
      <c r="C88" s="21" t="s">
        <v>206</v>
      </c>
      <c r="D88" s="18" t="s">
        <v>164</v>
      </c>
      <c r="E88" s="19">
        <v>71.75</v>
      </c>
    </row>
    <row r="89" spans="1:5" ht="42" customHeight="1">
      <c r="A89" s="46">
        <v>44855</v>
      </c>
      <c r="B89" s="21" t="s">
        <v>168</v>
      </c>
      <c r="C89" s="21" t="s">
        <v>206</v>
      </c>
      <c r="D89" s="18" t="s">
        <v>164</v>
      </c>
      <c r="E89" s="19">
        <v>68.849999999999994</v>
      </c>
    </row>
    <row r="90" spans="1:5" ht="42" customHeight="1">
      <c r="A90" s="17">
        <v>44857</v>
      </c>
      <c r="B90" s="17" t="s">
        <v>162</v>
      </c>
      <c r="C90" s="21" t="s">
        <v>173</v>
      </c>
      <c r="D90" s="18" t="s">
        <v>164</v>
      </c>
      <c r="E90" s="25">
        <v>162.85</v>
      </c>
    </row>
    <row r="91" spans="1:5" ht="42" customHeight="1">
      <c r="A91" s="17">
        <v>44859</v>
      </c>
      <c r="B91" s="17" t="s">
        <v>162</v>
      </c>
      <c r="C91" s="21" t="s">
        <v>173</v>
      </c>
      <c r="D91" s="18" t="s">
        <v>164</v>
      </c>
      <c r="E91" s="25">
        <v>172.91</v>
      </c>
    </row>
    <row r="92" spans="1:5" ht="42" customHeight="1">
      <c r="A92" s="20">
        <v>44859</v>
      </c>
      <c r="B92" s="20" t="s">
        <v>18</v>
      </c>
      <c r="C92" s="23" t="s">
        <v>207</v>
      </c>
      <c r="D92" s="18" t="s">
        <v>208</v>
      </c>
      <c r="E92" s="22">
        <v>872.16</v>
      </c>
    </row>
    <row r="93" spans="1:5" ht="42" customHeight="1">
      <c r="A93" s="20">
        <v>44859</v>
      </c>
      <c r="B93" s="23" t="s">
        <v>209</v>
      </c>
      <c r="C93" s="23" t="s">
        <v>210</v>
      </c>
      <c r="D93" s="24" t="s">
        <v>211</v>
      </c>
      <c r="E93" s="22">
        <v>169.9</v>
      </c>
    </row>
    <row r="94" spans="1:5" ht="42" customHeight="1">
      <c r="A94" s="20">
        <v>44860</v>
      </c>
      <c r="B94" s="23" t="s">
        <v>212</v>
      </c>
      <c r="C94" s="23" t="s">
        <v>213</v>
      </c>
      <c r="D94" s="24" t="s">
        <v>214</v>
      </c>
      <c r="E94" s="22">
        <v>863.46</v>
      </c>
    </row>
    <row r="95" spans="1:5" ht="42" customHeight="1">
      <c r="A95" s="17">
        <v>44860</v>
      </c>
      <c r="B95" s="17" t="s">
        <v>215</v>
      </c>
      <c r="C95" s="23" t="s">
        <v>216</v>
      </c>
      <c r="D95" s="18" t="s">
        <v>217</v>
      </c>
      <c r="E95" s="25">
        <v>850.55</v>
      </c>
    </row>
    <row r="96" spans="1:5" ht="42" customHeight="1">
      <c r="A96" s="17">
        <v>44860</v>
      </c>
      <c r="B96" s="17" t="s">
        <v>18</v>
      </c>
      <c r="C96" s="21" t="s">
        <v>63</v>
      </c>
      <c r="D96" s="18" t="s">
        <v>218</v>
      </c>
      <c r="E96" s="25">
        <v>704.6</v>
      </c>
    </row>
    <row r="97" spans="1:5" ht="42" customHeight="1">
      <c r="A97" s="20">
        <v>44862</v>
      </c>
      <c r="B97" s="17" t="s">
        <v>189</v>
      </c>
      <c r="C97" s="21" t="s">
        <v>17</v>
      </c>
      <c r="D97" s="18" t="s">
        <v>190</v>
      </c>
      <c r="E97" s="47">
        <v>140.4</v>
      </c>
    </row>
    <row r="98" spans="1:5" ht="42" customHeight="1">
      <c r="A98" s="20">
        <v>44868</v>
      </c>
      <c r="B98" s="20" t="s">
        <v>219</v>
      </c>
      <c r="C98" s="23" t="s">
        <v>220</v>
      </c>
      <c r="D98" s="24" t="s">
        <v>221</v>
      </c>
      <c r="E98" s="22">
        <v>48</v>
      </c>
    </row>
    <row r="99" spans="1:5" ht="42" customHeight="1">
      <c r="A99" s="33" t="s">
        <v>19</v>
      </c>
      <c r="B99" s="36"/>
      <c r="C99" s="37"/>
      <c r="D99" s="7" t="s">
        <v>20</v>
      </c>
      <c r="E99" s="13">
        <f>SUM(E41:E98)</f>
        <v>16996.679999999997</v>
      </c>
    </row>
    <row r="100" spans="1:5" ht="37.5" customHeight="1">
      <c r="A100" s="33" t="s">
        <v>21</v>
      </c>
      <c r="B100" s="36"/>
      <c r="C100" s="36"/>
      <c r="D100" s="36"/>
      <c r="E100" s="37"/>
    </row>
    <row r="101" spans="1:5" ht="42" customHeight="1">
      <c r="A101" s="2" t="s">
        <v>58</v>
      </c>
      <c r="B101" s="2" t="s">
        <v>59</v>
      </c>
      <c r="C101" s="2" t="s">
        <v>222</v>
      </c>
      <c r="D101" s="38" t="s">
        <v>2</v>
      </c>
      <c r="E101" s="39"/>
    </row>
    <row r="102" spans="1:5" ht="34.5" customHeight="1">
      <c r="A102" s="3" t="s">
        <v>3</v>
      </c>
      <c r="B102" s="31" t="s">
        <v>4</v>
      </c>
      <c r="C102" s="32"/>
      <c r="D102" s="3" t="s">
        <v>5</v>
      </c>
      <c r="E102" s="4" t="s">
        <v>6</v>
      </c>
    </row>
    <row r="103" spans="1:5" ht="42" customHeight="1">
      <c r="A103" s="5" t="s">
        <v>7</v>
      </c>
      <c r="B103" s="6" t="s">
        <v>8</v>
      </c>
      <c r="C103" s="7" t="s">
        <v>9</v>
      </c>
      <c r="D103" s="6" t="s">
        <v>10</v>
      </c>
      <c r="E103" s="8" t="s">
        <v>11</v>
      </c>
    </row>
    <row r="104" spans="1:5" ht="42" customHeight="1">
      <c r="A104" s="17">
        <v>44848</v>
      </c>
      <c r="B104" s="17" t="s">
        <v>194</v>
      </c>
      <c r="C104" s="23" t="s">
        <v>195</v>
      </c>
      <c r="D104" s="18" t="s">
        <v>164</v>
      </c>
      <c r="E104" s="25">
        <v>105.9</v>
      </c>
    </row>
    <row r="105" spans="1:5" ht="42" customHeight="1">
      <c r="A105" s="17">
        <v>44848</v>
      </c>
      <c r="B105" s="17" t="s">
        <v>194</v>
      </c>
      <c r="C105" s="23" t="s">
        <v>195</v>
      </c>
      <c r="D105" s="18" t="s">
        <v>164</v>
      </c>
      <c r="E105" s="25">
        <v>105.9</v>
      </c>
    </row>
    <row r="106" spans="1:5" ht="42" customHeight="1">
      <c r="A106" s="17">
        <v>44848</v>
      </c>
      <c r="B106" s="17" t="s">
        <v>194</v>
      </c>
      <c r="C106" s="23" t="s">
        <v>195</v>
      </c>
      <c r="D106" s="18" t="s">
        <v>164</v>
      </c>
      <c r="E106" s="25">
        <v>136.9</v>
      </c>
    </row>
    <row r="107" spans="1:5" ht="42" customHeight="1">
      <c r="A107" s="17">
        <v>44849</v>
      </c>
      <c r="B107" s="17" t="s">
        <v>194</v>
      </c>
      <c r="C107" s="23" t="s">
        <v>195</v>
      </c>
      <c r="D107" s="18" t="s">
        <v>164</v>
      </c>
      <c r="E107" s="25">
        <v>105.9</v>
      </c>
    </row>
    <row r="108" spans="1:5" ht="42" customHeight="1">
      <c r="A108" s="20">
        <v>44849</v>
      </c>
      <c r="B108" s="17" t="s">
        <v>162</v>
      </c>
      <c r="C108" s="21" t="s">
        <v>223</v>
      </c>
      <c r="D108" s="18" t="s">
        <v>224</v>
      </c>
      <c r="E108" s="25">
        <v>285.75</v>
      </c>
    </row>
    <row r="109" spans="1:5" ht="42" customHeight="1">
      <c r="A109" s="20">
        <v>44851</v>
      </c>
      <c r="B109" s="17" t="s">
        <v>162</v>
      </c>
      <c r="C109" s="21" t="s">
        <v>223</v>
      </c>
      <c r="D109" s="18" t="s">
        <v>224</v>
      </c>
      <c r="E109" s="25">
        <v>285.75</v>
      </c>
    </row>
    <row r="110" spans="1:5" ht="42" customHeight="1">
      <c r="A110" s="20">
        <v>44853</v>
      </c>
      <c r="B110" s="17" t="s">
        <v>225</v>
      </c>
      <c r="C110" s="23" t="s">
        <v>226</v>
      </c>
      <c r="D110" s="18" t="s">
        <v>164</v>
      </c>
      <c r="E110" s="25">
        <v>75.05</v>
      </c>
    </row>
    <row r="111" spans="1:5" ht="42" customHeight="1">
      <c r="A111" s="20">
        <v>44853</v>
      </c>
      <c r="B111" s="17" t="s">
        <v>225</v>
      </c>
      <c r="C111" s="23" t="s">
        <v>226</v>
      </c>
      <c r="D111" s="18" t="s">
        <v>164</v>
      </c>
      <c r="E111" s="25">
        <v>34.950000000000003</v>
      </c>
    </row>
    <row r="112" spans="1:5" ht="42" customHeight="1">
      <c r="A112" s="17">
        <v>44853</v>
      </c>
      <c r="B112" s="17" t="s">
        <v>162</v>
      </c>
      <c r="C112" s="21" t="s">
        <v>223</v>
      </c>
      <c r="D112" s="18" t="s">
        <v>164</v>
      </c>
      <c r="E112" s="19">
        <v>200</v>
      </c>
    </row>
    <row r="113" spans="1:5" ht="42" customHeight="1">
      <c r="A113" s="17">
        <v>44853</v>
      </c>
      <c r="B113" s="17" t="s">
        <v>227</v>
      </c>
      <c r="C113" s="21" t="s">
        <v>228</v>
      </c>
      <c r="D113" s="18" t="s">
        <v>164</v>
      </c>
      <c r="E113" s="19">
        <v>210.2</v>
      </c>
    </row>
    <row r="114" spans="1:5" ht="42" customHeight="1">
      <c r="A114" s="17">
        <v>44853</v>
      </c>
      <c r="B114" s="17" t="s">
        <v>194</v>
      </c>
      <c r="C114" s="21" t="s">
        <v>195</v>
      </c>
      <c r="D114" s="18" t="s">
        <v>164</v>
      </c>
      <c r="E114" s="19">
        <v>83.9</v>
      </c>
    </row>
    <row r="115" spans="1:5" ht="42" customHeight="1">
      <c r="A115" s="17">
        <v>44853</v>
      </c>
      <c r="B115" s="17" t="s">
        <v>194</v>
      </c>
      <c r="C115" s="21" t="s">
        <v>195</v>
      </c>
      <c r="D115" s="18" t="s">
        <v>164</v>
      </c>
      <c r="E115" s="19">
        <v>105.9</v>
      </c>
    </row>
    <row r="116" spans="1:5" ht="42" customHeight="1">
      <c r="A116" s="20">
        <v>44853</v>
      </c>
      <c r="B116" s="17" t="s">
        <v>162</v>
      </c>
      <c r="C116" s="21" t="s">
        <v>223</v>
      </c>
      <c r="D116" s="18" t="s">
        <v>164</v>
      </c>
      <c r="E116" s="25">
        <v>45.3</v>
      </c>
    </row>
    <row r="117" spans="1:5" ht="42" customHeight="1">
      <c r="A117" s="17">
        <v>44853</v>
      </c>
      <c r="B117" s="17" t="s">
        <v>162</v>
      </c>
      <c r="C117" s="21" t="s">
        <v>223</v>
      </c>
      <c r="D117" s="18" t="s">
        <v>164</v>
      </c>
      <c r="E117" s="19">
        <v>140.15</v>
      </c>
    </row>
    <row r="118" spans="1:5" ht="42" customHeight="1">
      <c r="A118" s="17">
        <v>44854</v>
      </c>
      <c r="B118" s="17" t="s">
        <v>230</v>
      </c>
      <c r="C118" s="23" t="s">
        <v>67</v>
      </c>
      <c r="D118" s="18" t="s">
        <v>164</v>
      </c>
      <c r="E118" s="22">
        <v>42.35</v>
      </c>
    </row>
    <row r="119" spans="1:5" ht="42" customHeight="1">
      <c r="A119" s="20">
        <v>44854</v>
      </c>
      <c r="B119" s="17" t="s">
        <v>309</v>
      </c>
      <c r="C119" s="21" t="s">
        <v>310</v>
      </c>
      <c r="D119" s="18" t="s">
        <v>311</v>
      </c>
      <c r="E119" s="25">
        <v>89.1</v>
      </c>
    </row>
    <row r="120" spans="1:5" ht="42" customHeight="1">
      <c r="A120" s="20">
        <v>44854</v>
      </c>
      <c r="B120" s="17" t="s">
        <v>309</v>
      </c>
      <c r="C120" s="21" t="s">
        <v>310</v>
      </c>
      <c r="D120" s="18" t="s">
        <v>311</v>
      </c>
      <c r="E120" s="25">
        <v>95.15</v>
      </c>
    </row>
    <row r="121" spans="1:5" ht="42" customHeight="1">
      <c r="A121" s="20">
        <v>44854</v>
      </c>
      <c r="B121" s="17" t="s">
        <v>309</v>
      </c>
      <c r="C121" s="21" t="s">
        <v>310</v>
      </c>
      <c r="D121" s="18" t="s">
        <v>311</v>
      </c>
      <c r="E121" s="25">
        <v>74.8</v>
      </c>
    </row>
    <row r="122" spans="1:5" ht="42" customHeight="1">
      <c r="A122" s="20">
        <v>44855</v>
      </c>
      <c r="B122" s="17" t="s">
        <v>225</v>
      </c>
      <c r="C122" s="23" t="s">
        <v>226</v>
      </c>
      <c r="D122" s="18" t="s">
        <v>164</v>
      </c>
      <c r="E122" s="25">
        <v>115.37</v>
      </c>
    </row>
    <row r="123" spans="1:5" ht="42" customHeight="1">
      <c r="A123" s="17">
        <v>44855</v>
      </c>
      <c r="B123" s="17" t="s">
        <v>162</v>
      </c>
      <c r="C123" s="21" t="s">
        <v>223</v>
      </c>
      <c r="D123" s="18" t="s">
        <v>164</v>
      </c>
      <c r="E123" s="19">
        <v>185.95</v>
      </c>
    </row>
    <row r="124" spans="1:5" ht="42" customHeight="1">
      <c r="A124" s="17">
        <v>44855</v>
      </c>
      <c r="B124" s="17" t="s">
        <v>227</v>
      </c>
      <c r="C124" s="21" t="s">
        <v>228</v>
      </c>
      <c r="D124" s="18" t="s">
        <v>164</v>
      </c>
      <c r="E124" s="19">
        <v>214.22</v>
      </c>
    </row>
    <row r="125" spans="1:5" ht="42" customHeight="1">
      <c r="A125" s="17">
        <v>44855</v>
      </c>
      <c r="B125" s="17" t="s">
        <v>227</v>
      </c>
      <c r="C125" s="21" t="s">
        <v>228</v>
      </c>
      <c r="D125" s="18" t="s">
        <v>164</v>
      </c>
      <c r="E125" s="19">
        <v>206.4</v>
      </c>
    </row>
    <row r="126" spans="1:5" ht="42" customHeight="1">
      <c r="A126" s="17">
        <v>44855</v>
      </c>
      <c r="B126" s="17" t="s">
        <v>162</v>
      </c>
      <c r="C126" s="21" t="s">
        <v>223</v>
      </c>
      <c r="D126" s="18" t="s">
        <v>164</v>
      </c>
      <c r="E126" s="19">
        <v>145.41</v>
      </c>
    </row>
    <row r="127" spans="1:5" ht="42" customHeight="1">
      <c r="A127" s="17">
        <v>44855</v>
      </c>
      <c r="B127" s="17" t="s">
        <v>230</v>
      </c>
      <c r="C127" s="23" t="s">
        <v>67</v>
      </c>
      <c r="D127" s="18" t="s">
        <v>164</v>
      </c>
      <c r="E127" s="22">
        <v>42.35</v>
      </c>
    </row>
    <row r="128" spans="1:5" ht="42" customHeight="1">
      <c r="A128" s="20">
        <v>44855</v>
      </c>
      <c r="B128" s="17" t="s">
        <v>309</v>
      </c>
      <c r="C128" s="21" t="s">
        <v>310</v>
      </c>
      <c r="D128" s="18" t="s">
        <v>311</v>
      </c>
      <c r="E128" s="25">
        <v>61.05</v>
      </c>
    </row>
    <row r="129" spans="1:5" ht="42" customHeight="1">
      <c r="A129" s="20">
        <v>44855</v>
      </c>
      <c r="B129" s="17" t="s">
        <v>309</v>
      </c>
      <c r="C129" s="21" t="s">
        <v>310</v>
      </c>
      <c r="D129" s="18" t="s">
        <v>311</v>
      </c>
      <c r="E129" s="25">
        <v>246.4</v>
      </c>
    </row>
    <row r="130" spans="1:5" ht="42" customHeight="1">
      <c r="A130" s="20">
        <v>44855</v>
      </c>
      <c r="B130" s="17" t="s">
        <v>309</v>
      </c>
      <c r="C130" s="21" t="s">
        <v>310</v>
      </c>
      <c r="D130" s="18" t="s">
        <v>311</v>
      </c>
      <c r="E130" s="25">
        <v>55</v>
      </c>
    </row>
    <row r="131" spans="1:5" ht="42" customHeight="1">
      <c r="A131" s="20">
        <v>44856</v>
      </c>
      <c r="B131" s="17" t="s">
        <v>162</v>
      </c>
      <c r="C131" s="21" t="s">
        <v>223</v>
      </c>
      <c r="D131" s="18" t="s">
        <v>164</v>
      </c>
      <c r="E131" s="25">
        <v>7.45</v>
      </c>
    </row>
    <row r="132" spans="1:5" ht="42" customHeight="1">
      <c r="A132" s="20">
        <v>44856</v>
      </c>
      <c r="B132" s="17" t="s">
        <v>306</v>
      </c>
      <c r="C132" s="21" t="s">
        <v>307</v>
      </c>
      <c r="D132" s="18" t="s">
        <v>308</v>
      </c>
      <c r="E132" s="25">
        <v>499.8</v>
      </c>
    </row>
    <row r="133" spans="1:5" ht="42" customHeight="1">
      <c r="A133" s="20">
        <v>44856</v>
      </c>
      <c r="B133" s="17" t="s">
        <v>306</v>
      </c>
      <c r="C133" s="21" t="s">
        <v>307</v>
      </c>
      <c r="D133" s="18" t="s">
        <v>308</v>
      </c>
      <c r="E133" s="25">
        <v>499.8</v>
      </c>
    </row>
    <row r="134" spans="1:5" ht="42" customHeight="1">
      <c r="A134" s="20">
        <v>44857</v>
      </c>
      <c r="B134" s="17" t="s">
        <v>162</v>
      </c>
      <c r="C134" s="21" t="s">
        <v>223</v>
      </c>
      <c r="D134" s="18" t="s">
        <v>164</v>
      </c>
      <c r="E134" s="22">
        <v>269.93</v>
      </c>
    </row>
    <row r="135" spans="1:5" ht="42" customHeight="1">
      <c r="A135" s="20">
        <v>44857</v>
      </c>
      <c r="B135" s="17" t="s">
        <v>227</v>
      </c>
      <c r="C135" s="21" t="s">
        <v>228</v>
      </c>
      <c r="D135" s="18" t="s">
        <v>164</v>
      </c>
      <c r="E135" s="25">
        <v>211.15</v>
      </c>
    </row>
    <row r="136" spans="1:5" ht="42" customHeight="1">
      <c r="A136" s="20">
        <v>44858</v>
      </c>
      <c r="B136" s="17" t="s">
        <v>230</v>
      </c>
      <c r="C136" s="23" t="s">
        <v>67</v>
      </c>
      <c r="D136" s="18" t="s">
        <v>164</v>
      </c>
      <c r="E136" s="25">
        <v>26.95</v>
      </c>
    </row>
    <row r="137" spans="1:5" ht="42" customHeight="1">
      <c r="A137" s="20">
        <v>44858</v>
      </c>
      <c r="B137" s="17" t="s">
        <v>230</v>
      </c>
      <c r="C137" s="23" t="s">
        <v>67</v>
      </c>
      <c r="D137" s="18" t="s">
        <v>164</v>
      </c>
      <c r="E137" s="25">
        <v>28.4</v>
      </c>
    </row>
    <row r="138" spans="1:5" ht="42" customHeight="1">
      <c r="A138" s="20">
        <v>44859</v>
      </c>
      <c r="B138" s="17" t="s">
        <v>162</v>
      </c>
      <c r="C138" s="21" t="s">
        <v>223</v>
      </c>
      <c r="D138" s="18" t="s">
        <v>164</v>
      </c>
      <c r="E138" s="19">
        <v>272.63</v>
      </c>
    </row>
    <row r="139" spans="1:5" ht="42" customHeight="1">
      <c r="A139" s="20">
        <v>44859</v>
      </c>
      <c r="B139" s="17" t="s">
        <v>227</v>
      </c>
      <c r="C139" s="21" t="s">
        <v>228</v>
      </c>
      <c r="D139" s="18" t="s">
        <v>164</v>
      </c>
      <c r="E139" s="25">
        <v>215.17</v>
      </c>
    </row>
    <row r="140" spans="1:5" ht="42" customHeight="1">
      <c r="A140" s="20">
        <v>44859</v>
      </c>
      <c r="B140" s="17" t="s">
        <v>162</v>
      </c>
      <c r="C140" s="21" t="s">
        <v>223</v>
      </c>
      <c r="D140" s="18" t="s">
        <v>224</v>
      </c>
      <c r="E140" s="25">
        <v>285.75</v>
      </c>
    </row>
    <row r="141" spans="1:5" ht="42" customHeight="1">
      <c r="A141" s="20">
        <v>44859</v>
      </c>
      <c r="B141" s="17" t="s">
        <v>231</v>
      </c>
      <c r="C141" s="21" t="s">
        <v>60</v>
      </c>
      <c r="D141" s="18" t="s">
        <v>164</v>
      </c>
      <c r="E141" s="25">
        <v>42.3</v>
      </c>
    </row>
    <row r="142" spans="1:5" ht="42" customHeight="1">
      <c r="A142" s="20">
        <v>44860</v>
      </c>
      <c r="B142" s="20" t="s">
        <v>232</v>
      </c>
      <c r="C142" s="23" t="s">
        <v>233</v>
      </c>
      <c r="D142" s="24" t="s">
        <v>234</v>
      </c>
      <c r="E142" s="22">
        <v>54</v>
      </c>
    </row>
    <row r="143" spans="1:5" ht="42" customHeight="1">
      <c r="A143" s="20">
        <v>44860</v>
      </c>
      <c r="B143" s="17" t="s">
        <v>235</v>
      </c>
      <c r="C143" s="21" t="s">
        <v>236</v>
      </c>
      <c r="D143" s="18" t="s">
        <v>237</v>
      </c>
      <c r="E143" s="25">
        <v>19.98</v>
      </c>
    </row>
    <row r="144" spans="1:5" ht="42" customHeight="1">
      <c r="A144" s="17">
        <v>44861</v>
      </c>
      <c r="B144" s="17" t="s">
        <v>238</v>
      </c>
      <c r="C144" s="21" t="s">
        <v>239</v>
      </c>
      <c r="D144" s="18" t="s">
        <v>240</v>
      </c>
      <c r="E144" s="19">
        <v>350</v>
      </c>
    </row>
    <row r="145" spans="1:5" ht="42" customHeight="1">
      <c r="A145" s="20">
        <v>44861</v>
      </c>
      <c r="B145" s="17" t="s">
        <v>241</v>
      </c>
      <c r="C145" s="21" t="s">
        <v>242</v>
      </c>
      <c r="D145" s="18" t="s">
        <v>243</v>
      </c>
      <c r="E145" s="25">
        <v>250</v>
      </c>
    </row>
    <row r="146" spans="1:5" ht="42" customHeight="1">
      <c r="A146" s="20">
        <v>44862</v>
      </c>
      <c r="B146" s="17" t="s">
        <v>231</v>
      </c>
      <c r="C146" s="21" t="s">
        <v>60</v>
      </c>
      <c r="D146" s="18" t="s">
        <v>164</v>
      </c>
      <c r="E146" s="25">
        <v>39.549999999999997</v>
      </c>
    </row>
    <row r="147" spans="1:5" ht="42" customHeight="1">
      <c r="A147" s="20">
        <v>44862</v>
      </c>
      <c r="B147" s="17" t="s">
        <v>247</v>
      </c>
      <c r="C147" s="21" t="s">
        <v>248</v>
      </c>
      <c r="D147" s="18" t="s">
        <v>249</v>
      </c>
      <c r="E147" s="25">
        <v>104.6</v>
      </c>
    </row>
    <row r="148" spans="1:5" ht="42" customHeight="1">
      <c r="A148" s="20">
        <v>44862</v>
      </c>
      <c r="B148" s="17" t="s">
        <v>250</v>
      </c>
      <c r="C148" s="21" t="s">
        <v>251</v>
      </c>
      <c r="D148" s="18" t="s">
        <v>249</v>
      </c>
      <c r="E148" s="25">
        <v>29.45</v>
      </c>
    </row>
    <row r="149" spans="1:5" ht="42" customHeight="1">
      <c r="A149" s="20">
        <v>44862</v>
      </c>
      <c r="B149" s="17" t="s">
        <v>252</v>
      </c>
      <c r="C149" s="21" t="s">
        <v>253</v>
      </c>
      <c r="D149" s="18" t="s">
        <v>254</v>
      </c>
      <c r="E149" s="25">
        <v>122.66</v>
      </c>
    </row>
    <row r="150" spans="1:5" ht="42" customHeight="1">
      <c r="A150" s="20">
        <v>44862</v>
      </c>
      <c r="B150" s="17" t="s">
        <v>255</v>
      </c>
      <c r="C150" s="21" t="s">
        <v>256</v>
      </c>
      <c r="D150" s="18" t="s">
        <v>257</v>
      </c>
      <c r="E150" s="25">
        <v>700</v>
      </c>
    </row>
    <row r="151" spans="1:5" ht="42" customHeight="1">
      <c r="A151" s="17">
        <v>44864</v>
      </c>
      <c r="B151" s="17" t="s">
        <v>18</v>
      </c>
      <c r="C151" s="21" t="s">
        <v>63</v>
      </c>
      <c r="D151" s="18" t="s">
        <v>258</v>
      </c>
      <c r="E151" s="19">
        <v>39.29</v>
      </c>
    </row>
    <row r="152" spans="1:5" ht="42" customHeight="1">
      <c r="A152" s="17">
        <v>44864</v>
      </c>
      <c r="B152" s="17" t="s">
        <v>259</v>
      </c>
      <c r="C152" s="21" t="s">
        <v>63</v>
      </c>
      <c r="D152" s="18" t="s">
        <v>260</v>
      </c>
      <c r="E152" s="19">
        <v>37.4</v>
      </c>
    </row>
    <row r="153" spans="1:5" ht="42" customHeight="1">
      <c r="A153" s="17">
        <v>44864</v>
      </c>
      <c r="B153" s="17" t="s">
        <v>261</v>
      </c>
      <c r="C153" s="21" t="s">
        <v>262</v>
      </c>
      <c r="D153" s="18" t="s">
        <v>260</v>
      </c>
      <c r="E153" s="19">
        <v>144</v>
      </c>
    </row>
    <row r="154" spans="1:5" ht="42" customHeight="1">
      <c r="A154" s="17">
        <v>44866</v>
      </c>
      <c r="B154" s="17" t="s">
        <v>263</v>
      </c>
      <c r="C154" s="21" t="s">
        <v>13</v>
      </c>
      <c r="D154" s="18" t="s">
        <v>264</v>
      </c>
      <c r="E154" s="19">
        <v>356</v>
      </c>
    </row>
    <row r="155" spans="1:5" ht="42" customHeight="1">
      <c r="A155" s="20">
        <v>44866</v>
      </c>
      <c r="B155" s="17" t="s">
        <v>263</v>
      </c>
      <c r="C155" s="21" t="s">
        <v>265</v>
      </c>
      <c r="D155" s="24" t="s">
        <v>266</v>
      </c>
      <c r="E155" s="19">
        <v>44</v>
      </c>
    </row>
    <row r="156" spans="1:5" ht="42" customHeight="1">
      <c r="A156" s="17">
        <v>44866</v>
      </c>
      <c r="B156" s="17" t="s">
        <v>267</v>
      </c>
      <c r="C156" s="21" t="s">
        <v>268</v>
      </c>
      <c r="D156" s="18" t="s">
        <v>269</v>
      </c>
      <c r="E156" s="19">
        <v>826.8</v>
      </c>
    </row>
    <row r="157" spans="1:5" ht="42" customHeight="1">
      <c r="A157" s="20">
        <v>44867</v>
      </c>
      <c r="B157" s="17" t="s">
        <v>162</v>
      </c>
      <c r="C157" s="21" t="s">
        <v>223</v>
      </c>
      <c r="D157" s="18" t="s">
        <v>164</v>
      </c>
      <c r="E157" s="25">
        <v>353.13</v>
      </c>
    </row>
    <row r="158" spans="1:5" ht="42" customHeight="1">
      <c r="A158" s="20">
        <v>44867</v>
      </c>
      <c r="B158" s="17" t="s">
        <v>162</v>
      </c>
      <c r="C158" s="21" t="s">
        <v>223</v>
      </c>
      <c r="D158" s="18" t="s">
        <v>164</v>
      </c>
      <c r="E158" s="25">
        <v>326.05</v>
      </c>
    </row>
    <row r="159" spans="1:5" ht="42" customHeight="1">
      <c r="A159" s="20">
        <v>44867</v>
      </c>
      <c r="B159" s="17" t="s">
        <v>230</v>
      </c>
      <c r="C159" s="23" t="s">
        <v>67</v>
      </c>
      <c r="D159" s="18" t="s">
        <v>164</v>
      </c>
      <c r="E159" s="25">
        <v>63.31</v>
      </c>
    </row>
    <row r="160" spans="1:5" ht="42" customHeight="1">
      <c r="A160" s="20">
        <v>44867</v>
      </c>
      <c r="B160" s="17" t="s">
        <v>270</v>
      </c>
      <c r="C160" s="21" t="s">
        <v>12</v>
      </c>
      <c r="D160" s="18" t="s">
        <v>164</v>
      </c>
      <c r="E160" s="25">
        <v>61.1</v>
      </c>
    </row>
    <row r="161" spans="1:5" ht="42" customHeight="1">
      <c r="A161" s="20">
        <v>44868</v>
      </c>
      <c r="B161" s="17" t="s">
        <v>271</v>
      </c>
      <c r="C161" s="21" t="s">
        <v>272</v>
      </c>
      <c r="D161" s="18" t="s">
        <v>273</v>
      </c>
      <c r="E161" s="25">
        <v>2416</v>
      </c>
    </row>
    <row r="162" spans="1:5" ht="42" customHeight="1">
      <c r="A162" s="17">
        <v>44868</v>
      </c>
      <c r="B162" s="17" t="s">
        <v>274</v>
      </c>
      <c r="C162" s="21" t="s">
        <v>275</v>
      </c>
      <c r="D162" s="18" t="s">
        <v>276</v>
      </c>
      <c r="E162" s="19">
        <v>585</v>
      </c>
    </row>
    <row r="163" spans="1:5" ht="42" customHeight="1">
      <c r="A163" s="17">
        <v>44868</v>
      </c>
      <c r="B163" s="17" t="s">
        <v>277</v>
      </c>
      <c r="C163" s="21" t="s">
        <v>278</v>
      </c>
      <c r="D163" s="18" t="s">
        <v>279</v>
      </c>
      <c r="E163" s="19">
        <v>201</v>
      </c>
    </row>
    <row r="164" spans="1:5" ht="42" customHeight="1">
      <c r="A164" s="20">
        <v>44869</v>
      </c>
      <c r="B164" s="17" t="s">
        <v>162</v>
      </c>
      <c r="C164" s="21" t="s">
        <v>223</v>
      </c>
      <c r="D164" s="18" t="s">
        <v>164</v>
      </c>
      <c r="E164" s="25">
        <v>353.13</v>
      </c>
    </row>
    <row r="165" spans="1:5" ht="42" customHeight="1">
      <c r="A165" s="20">
        <v>44869</v>
      </c>
      <c r="B165" s="17" t="s">
        <v>162</v>
      </c>
      <c r="C165" s="21" t="s">
        <v>223</v>
      </c>
      <c r="D165" s="18" t="s">
        <v>164</v>
      </c>
      <c r="E165" s="25">
        <v>326.05</v>
      </c>
    </row>
    <row r="166" spans="1:5" ht="42" customHeight="1">
      <c r="A166" s="20">
        <v>44869</v>
      </c>
      <c r="B166" s="17" t="s">
        <v>230</v>
      </c>
      <c r="C166" s="23" t="s">
        <v>67</v>
      </c>
      <c r="D166" s="18" t="s">
        <v>164</v>
      </c>
      <c r="E166" s="25">
        <v>77.25</v>
      </c>
    </row>
    <row r="167" spans="1:5" ht="42" customHeight="1">
      <c r="A167" s="20">
        <v>44869</v>
      </c>
      <c r="B167" s="17" t="s">
        <v>270</v>
      </c>
      <c r="C167" s="21" t="s">
        <v>12</v>
      </c>
      <c r="D167" s="18" t="s">
        <v>164</v>
      </c>
      <c r="E167" s="25">
        <v>66.099999999999994</v>
      </c>
    </row>
    <row r="168" spans="1:5" ht="42" customHeight="1">
      <c r="A168" s="20">
        <v>44869</v>
      </c>
      <c r="B168" s="17" t="s">
        <v>280</v>
      </c>
      <c r="C168" s="21" t="s">
        <v>281</v>
      </c>
      <c r="D168" s="18" t="s">
        <v>246</v>
      </c>
      <c r="E168" s="25">
        <v>547.14</v>
      </c>
    </row>
    <row r="169" spans="1:5" ht="42" customHeight="1">
      <c r="A169" s="20">
        <v>44869</v>
      </c>
      <c r="B169" s="17" t="s">
        <v>282</v>
      </c>
      <c r="C169" s="21" t="s">
        <v>283</v>
      </c>
      <c r="D169" s="18" t="s">
        <v>284</v>
      </c>
      <c r="E169" s="25">
        <v>42</v>
      </c>
    </row>
    <row r="170" spans="1:5" ht="42" customHeight="1">
      <c r="A170" s="20">
        <v>44871</v>
      </c>
      <c r="B170" s="17" t="s">
        <v>227</v>
      </c>
      <c r="C170" s="21" t="s">
        <v>228</v>
      </c>
      <c r="D170" s="18" t="s">
        <v>224</v>
      </c>
      <c r="E170" s="25">
        <v>338.4</v>
      </c>
    </row>
    <row r="171" spans="1:5" ht="42" customHeight="1">
      <c r="A171" s="20">
        <v>44872</v>
      </c>
      <c r="B171" s="17" t="s">
        <v>244</v>
      </c>
      <c r="C171" s="21" t="s">
        <v>245</v>
      </c>
      <c r="D171" s="18" t="s">
        <v>246</v>
      </c>
      <c r="E171" s="25">
        <v>386.6</v>
      </c>
    </row>
    <row r="172" spans="1:5" ht="42" customHeight="1">
      <c r="A172" s="20">
        <v>44872</v>
      </c>
      <c r="B172" s="17" t="s">
        <v>285</v>
      </c>
      <c r="C172" s="21" t="s">
        <v>286</v>
      </c>
      <c r="D172" s="18" t="s">
        <v>287</v>
      </c>
      <c r="E172" s="25">
        <v>380</v>
      </c>
    </row>
    <row r="173" spans="1:5" ht="42" customHeight="1">
      <c r="A173" s="20">
        <v>44872</v>
      </c>
      <c r="B173" s="17" t="s">
        <v>162</v>
      </c>
      <c r="C173" s="21" t="s">
        <v>223</v>
      </c>
      <c r="D173" s="18" t="s">
        <v>164</v>
      </c>
      <c r="E173" s="25">
        <v>127.65</v>
      </c>
    </row>
    <row r="174" spans="1:5" ht="42" customHeight="1">
      <c r="A174" s="20">
        <v>44872</v>
      </c>
      <c r="B174" s="17" t="s">
        <v>162</v>
      </c>
      <c r="C174" s="21" t="s">
        <v>223</v>
      </c>
      <c r="D174" s="18" t="s">
        <v>164</v>
      </c>
      <c r="E174" s="25">
        <v>26.4</v>
      </c>
    </row>
    <row r="175" spans="1:5" ht="42" customHeight="1">
      <c r="A175" s="20">
        <v>44872</v>
      </c>
      <c r="B175" s="17" t="s">
        <v>288</v>
      </c>
      <c r="C175" s="21" t="s">
        <v>175</v>
      </c>
      <c r="D175" s="18" t="s">
        <v>284</v>
      </c>
      <c r="E175" s="25">
        <v>41.4</v>
      </c>
    </row>
    <row r="176" spans="1:5" ht="42" customHeight="1">
      <c r="A176" s="20">
        <v>44872</v>
      </c>
      <c r="B176" s="17" t="s">
        <v>288</v>
      </c>
      <c r="C176" s="21" t="s">
        <v>175</v>
      </c>
      <c r="D176" s="18" t="s">
        <v>284</v>
      </c>
      <c r="E176" s="25">
        <v>41.4</v>
      </c>
    </row>
    <row r="177" spans="1:5" ht="42" customHeight="1">
      <c r="A177" s="20">
        <v>44873</v>
      </c>
      <c r="B177" s="17" t="s">
        <v>280</v>
      </c>
      <c r="C177" s="21" t="s">
        <v>281</v>
      </c>
      <c r="D177" s="18" t="s">
        <v>246</v>
      </c>
      <c r="E177" s="25">
        <v>136.29</v>
      </c>
    </row>
    <row r="178" spans="1:5" ht="42" customHeight="1">
      <c r="A178" s="20">
        <v>44873</v>
      </c>
      <c r="B178" s="17" t="s">
        <v>162</v>
      </c>
      <c r="C178" s="21" t="s">
        <v>223</v>
      </c>
      <c r="D178" s="18" t="s">
        <v>164</v>
      </c>
      <c r="E178" s="25">
        <v>227.75</v>
      </c>
    </row>
    <row r="179" spans="1:5" ht="42" customHeight="1">
      <c r="A179" s="20">
        <v>44873</v>
      </c>
      <c r="B179" s="17" t="s">
        <v>289</v>
      </c>
      <c r="C179" s="21" t="s">
        <v>290</v>
      </c>
      <c r="D179" s="18" t="s">
        <v>291</v>
      </c>
      <c r="E179" s="25">
        <v>275</v>
      </c>
    </row>
    <row r="180" spans="1:5" ht="42" customHeight="1">
      <c r="A180" s="20">
        <v>44873</v>
      </c>
      <c r="B180" s="17" t="s">
        <v>292</v>
      </c>
      <c r="C180" s="21" t="s">
        <v>293</v>
      </c>
      <c r="D180" s="18" t="s">
        <v>291</v>
      </c>
      <c r="E180" s="25">
        <v>140</v>
      </c>
    </row>
    <row r="181" spans="1:5" ht="42" customHeight="1">
      <c r="A181" s="20">
        <v>44873</v>
      </c>
      <c r="B181" s="17" t="s">
        <v>294</v>
      </c>
      <c r="C181" s="21" t="s">
        <v>295</v>
      </c>
      <c r="D181" s="18" t="s">
        <v>296</v>
      </c>
      <c r="E181" s="25">
        <v>218.7</v>
      </c>
    </row>
    <row r="182" spans="1:5" ht="42" customHeight="1">
      <c r="A182" s="20">
        <v>44873</v>
      </c>
      <c r="B182" s="17" t="s">
        <v>297</v>
      </c>
      <c r="C182" s="21" t="s">
        <v>298</v>
      </c>
      <c r="D182" s="18" t="s">
        <v>299</v>
      </c>
      <c r="E182" s="25">
        <v>159.97999999999999</v>
      </c>
    </row>
    <row r="183" spans="1:5" ht="42" customHeight="1">
      <c r="A183" s="20">
        <v>44873</v>
      </c>
      <c r="B183" s="17" t="s">
        <v>280</v>
      </c>
      <c r="C183" s="21" t="s">
        <v>281</v>
      </c>
      <c r="D183" s="18" t="s">
        <v>246</v>
      </c>
      <c r="E183" s="25">
        <v>810.84</v>
      </c>
    </row>
    <row r="184" spans="1:5" ht="42" customHeight="1">
      <c r="A184" s="20">
        <v>44874</v>
      </c>
      <c r="B184" s="17" t="s">
        <v>300</v>
      </c>
      <c r="C184" s="21" t="s">
        <v>301</v>
      </c>
      <c r="D184" s="18" t="s">
        <v>302</v>
      </c>
      <c r="E184" s="25">
        <v>79.599999999999994</v>
      </c>
    </row>
    <row r="185" spans="1:5" ht="42" customHeight="1">
      <c r="A185" s="20">
        <v>44874</v>
      </c>
      <c r="B185" s="17" t="s">
        <v>303</v>
      </c>
      <c r="C185" s="21" t="s">
        <v>304</v>
      </c>
      <c r="D185" s="18" t="s">
        <v>305</v>
      </c>
      <c r="E185" s="25">
        <v>60</v>
      </c>
    </row>
    <row r="186" spans="1:5" ht="42" customHeight="1">
      <c r="A186" s="20" t="s">
        <v>229</v>
      </c>
      <c r="B186" s="17" t="s">
        <v>162</v>
      </c>
      <c r="C186" s="21" t="s">
        <v>223</v>
      </c>
      <c r="D186" s="18" t="s">
        <v>164</v>
      </c>
      <c r="E186" s="25">
        <v>326.05</v>
      </c>
    </row>
    <row r="187" spans="1:5" ht="42" customHeight="1">
      <c r="A187" s="33" t="s">
        <v>68</v>
      </c>
      <c r="B187" s="34"/>
      <c r="C187" s="35"/>
      <c r="D187" s="7" t="s">
        <v>20</v>
      </c>
      <c r="E187" s="13">
        <f>SUM(E104:E186)</f>
        <v>18165.479999999992</v>
      </c>
    </row>
    <row r="188" spans="1:5" ht="42" customHeight="1">
      <c r="A188" s="2" t="s">
        <v>312</v>
      </c>
      <c r="B188" s="2" t="s">
        <v>313</v>
      </c>
      <c r="C188" s="2" t="s">
        <v>766</v>
      </c>
      <c r="D188" s="38" t="s">
        <v>314</v>
      </c>
      <c r="E188" s="39"/>
    </row>
    <row r="189" spans="1:5" ht="36.75" customHeight="1">
      <c r="A189" s="3" t="s">
        <v>3</v>
      </c>
      <c r="B189" s="31" t="s">
        <v>4</v>
      </c>
      <c r="C189" s="32"/>
      <c r="D189" s="3" t="s">
        <v>5</v>
      </c>
      <c r="E189" s="4" t="s">
        <v>315</v>
      </c>
    </row>
    <row r="190" spans="1:5" ht="42" customHeight="1">
      <c r="A190" s="5" t="s">
        <v>7</v>
      </c>
      <c r="B190" s="6" t="s">
        <v>8</v>
      </c>
      <c r="C190" s="7"/>
      <c r="D190" s="6" t="s">
        <v>10</v>
      </c>
      <c r="E190" s="8" t="s">
        <v>316</v>
      </c>
    </row>
    <row r="191" spans="1:5" ht="42" customHeight="1">
      <c r="A191" s="9">
        <v>44851</v>
      </c>
      <c r="B191" s="10" t="s">
        <v>319</v>
      </c>
      <c r="C191" s="11">
        <v>31463299000144</v>
      </c>
      <c r="D191" s="12" t="s">
        <v>320</v>
      </c>
      <c r="E191" s="48">
        <v>60</v>
      </c>
    </row>
    <row r="192" spans="1:5" ht="42" customHeight="1">
      <c r="A192" s="9">
        <v>44851</v>
      </c>
      <c r="B192" s="10" t="s">
        <v>321</v>
      </c>
      <c r="C192" s="11" t="s">
        <v>322</v>
      </c>
      <c r="D192" s="12" t="s">
        <v>323</v>
      </c>
      <c r="E192" s="48">
        <v>280</v>
      </c>
    </row>
    <row r="193" spans="1:5" ht="42" customHeight="1">
      <c r="A193" s="9">
        <v>44851</v>
      </c>
      <c r="B193" s="10" t="s">
        <v>324</v>
      </c>
      <c r="C193" s="11">
        <v>41090027000108</v>
      </c>
      <c r="D193" s="12" t="s">
        <v>325</v>
      </c>
      <c r="E193" s="48">
        <v>180</v>
      </c>
    </row>
    <row r="194" spans="1:5" ht="42" customHeight="1">
      <c r="A194" s="9">
        <v>44851</v>
      </c>
      <c r="B194" s="10" t="s">
        <v>326</v>
      </c>
      <c r="C194" s="11">
        <v>20060053000105</v>
      </c>
      <c r="D194" s="12" t="s">
        <v>327</v>
      </c>
      <c r="E194" s="48">
        <v>250</v>
      </c>
    </row>
    <row r="195" spans="1:5" ht="42" customHeight="1">
      <c r="A195" s="9">
        <v>44852</v>
      </c>
      <c r="B195" s="10" t="s">
        <v>328</v>
      </c>
      <c r="C195" s="11">
        <v>11823061000175</v>
      </c>
      <c r="D195" s="12" t="s">
        <v>329</v>
      </c>
      <c r="E195" s="48">
        <v>400</v>
      </c>
    </row>
    <row r="196" spans="1:5" ht="42" customHeight="1">
      <c r="A196" s="9">
        <v>44852</v>
      </c>
      <c r="B196" s="10" t="s">
        <v>330</v>
      </c>
      <c r="C196" s="11" t="s">
        <v>331</v>
      </c>
      <c r="D196" s="12" t="s">
        <v>332</v>
      </c>
      <c r="E196" s="48">
        <v>100</v>
      </c>
    </row>
    <row r="197" spans="1:5" ht="42" customHeight="1">
      <c r="A197" s="9">
        <v>44852</v>
      </c>
      <c r="B197" s="10" t="s">
        <v>333</v>
      </c>
      <c r="C197" s="11">
        <v>12324186000113</v>
      </c>
      <c r="D197" s="12" t="s">
        <v>334</v>
      </c>
      <c r="E197" s="48">
        <v>100</v>
      </c>
    </row>
    <row r="198" spans="1:5" ht="42" customHeight="1">
      <c r="A198" s="9">
        <v>44852</v>
      </c>
      <c r="B198" s="10" t="s">
        <v>335</v>
      </c>
      <c r="C198" s="11" t="s">
        <v>36</v>
      </c>
      <c r="D198" s="12" t="s">
        <v>336</v>
      </c>
      <c r="E198" s="48">
        <v>840</v>
      </c>
    </row>
    <row r="199" spans="1:5" ht="42" customHeight="1">
      <c r="A199" s="9">
        <v>44852</v>
      </c>
      <c r="B199" s="10" t="s">
        <v>337</v>
      </c>
      <c r="C199" s="11">
        <v>23148435000183</v>
      </c>
      <c r="D199" s="12" t="s">
        <v>338</v>
      </c>
      <c r="E199" s="48">
        <v>180</v>
      </c>
    </row>
    <row r="200" spans="1:5" ht="42" customHeight="1">
      <c r="A200" s="9">
        <v>44853</v>
      </c>
      <c r="B200" s="10" t="s">
        <v>317</v>
      </c>
      <c r="C200" s="11">
        <v>30886214000178</v>
      </c>
      <c r="D200" s="12" t="s">
        <v>318</v>
      </c>
      <c r="E200" s="48">
        <v>360</v>
      </c>
    </row>
    <row r="201" spans="1:5" ht="42" customHeight="1">
      <c r="A201" s="9">
        <v>44853</v>
      </c>
      <c r="B201" s="10" t="s">
        <v>339</v>
      </c>
      <c r="C201" s="11" t="s">
        <v>340</v>
      </c>
      <c r="D201" s="12" t="s">
        <v>341</v>
      </c>
      <c r="E201" s="48">
        <v>48</v>
      </c>
    </row>
    <row r="202" spans="1:5" ht="42" customHeight="1">
      <c r="A202" s="9">
        <v>44853</v>
      </c>
      <c r="B202" s="10" t="s">
        <v>342</v>
      </c>
      <c r="C202" s="11">
        <v>3417907000149</v>
      </c>
      <c r="D202" s="12" t="s">
        <v>343</v>
      </c>
      <c r="E202" s="48">
        <v>267</v>
      </c>
    </row>
    <row r="203" spans="1:5" ht="42" customHeight="1">
      <c r="A203" s="9">
        <v>44853</v>
      </c>
      <c r="B203" s="10" t="s">
        <v>344</v>
      </c>
      <c r="C203" s="11">
        <v>21360759000155</v>
      </c>
      <c r="D203" s="12" t="s">
        <v>345</v>
      </c>
      <c r="E203" s="48">
        <v>115.55</v>
      </c>
    </row>
    <row r="204" spans="1:5" ht="42" customHeight="1">
      <c r="A204" s="9">
        <v>44853</v>
      </c>
      <c r="B204" s="10" t="s">
        <v>346</v>
      </c>
      <c r="C204" s="11">
        <v>3433529000197</v>
      </c>
      <c r="D204" s="12" t="s">
        <v>347</v>
      </c>
      <c r="E204" s="48">
        <v>150</v>
      </c>
    </row>
    <row r="205" spans="1:5" ht="42" customHeight="1">
      <c r="A205" s="9">
        <v>44853</v>
      </c>
      <c r="B205" s="10" t="s">
        <v>348</v>
      </c>
      <c r="C205" s="11">
        <v>40550735000103</v>
      </c>
      <c r="D205" s="12" t="s">
        <v>349</v>
      </c>
      <c r="E205" s="48">
        <v>310</v>
      </c>
    </row>
    <row r="206" spans="1:5" ht="42" customHeight="1">
      <c r="A206" s="9">
        <v>44853</v>
      </c>
      <c r="B206" s="10" t="s">
        <v>350</v>
      </c>
      <c r="C206" s="11">
        <v>13744117000121</v>
      </c>
      <c r="D206" s="12" t="s">
        <v>351</v>
      </c>
      <c r="E206" s="48">
        <v>190</v>
      </c>
    </row>
    <row r="207" spans="1:5" ht="42" customHeight="1">
      <c r="A207" s="9">
        <v>44854</v>
      </c>
      <c r="B207" s="10" t="s">
        <v>352</v>
      </c>
      <c r="C207" s="11">
        <v>97548855000193</v>
      </c>
      <c r="D207" s="12" t="s">
        <v>353</v>
      </c>
      <c r="E207" s="48">
        <v>80</v>
      </c>
    </row>
    <row r="208" spans="1:5" ht="42" customHeight="1">
      <c r="A208" s="9">
        <v>44854</v>
      </c>
      <c r="B208" s="10" t="s">
        <v>352</v>
      </c>
      <c r="C208" s="11">
        <v>97548855000193</v>
      </c>
      <c r="D208" s="12" t="s">
        <v>354</v>
      </c>
      <c r="E208" s="48">
        <v>140</v>
      </c>
    </row>
    <row r="209" spans="1:5" ht="42" customHeight="1">
      <c r="A209" s="9">
        <v>44854</v>
      </c>
      <c r="B209" s="10" t="s">
        <v>355</v>
      </c>
      <c r="C209" s="11">
        <v>10846432000171</v>
      </c>
      <c r="D209" s="12" t="s">
        <v>356</v>
      </c>
      <c r="E209" s="48">
        <v>12</v>
      </c>
    </row>
    <row r="210" spans="1:5" ht="42" customHeight="1">
      <c r="A210" s="9">
        <v>44854</v>
      </c>
      <c r="B210" s="10" t="s">
        <v>357</v>
      </c>
      <c r="C210" s="11">
        <v>72313828000100</v>
      </c>
      <c r="D210" s="12" t="s">
        <v>358</v>
      </c>
      <c r="E210" s="48">
        <v>879.9</v>
      </c>
    </row>
    <row r="211" spans="1:5" ht="42" customHeight="1">
      <c r="A211" s="9">
        <v>44854</v>
      </c>
      <c r="B211" s="10" t="s">
        <v>359</v>
      </c>
      <c r="C211" s="11">
        <v>92737196000110</v>
      </c>
      <c r="D211" s="12" t="s">
        <v>360</v>
      </c>
      <c r="E211" s="48">
        <v>394.2</v>
      </c>
    </row>
    <row r="212" spans="1:5" ht="42" customHeight="1">
      <c r="A212" s="9">
        <v>44854</v>
      </c>
      <c r="B212" s="10" t="s">
        <v>361</v>
      </c>
      <c r="C212" s="11">
        <v>1438784002060</v>
      </c>
      <c r="D212" s="12" t="s">
        <v>362</v>
      </c>
      <c r="E212" s="48">
        <v>259.64999999999998</v>
      </c>
    </row>
    <row r="213" spans="1:5" ht="42" customHeight="1">
      <c r="A213" s="9">
        <v>44854</v>
      </c>
      <c r="B213" s="10" t="s">
        <v>361</v>
      </c>
      <c r="C213" s="11">
        <v>1438784002060</v>
      </c>
      <c r="D213" s="12" t="s">
        <v>363</v>
      </c>
      <c r="E213" s="48">
        <v>593.16</v>
      </c>
    </row>
    <row r="214" spans="1:5" ht="42" customHeight="1">
      <c r="A214" s="9">
        <v>44854</v>
      </c>
      <c r="B214" s="10" t="s">
        <v>364</v>
      </c>
      <c r="C214" s="11">
        <v>10724311000157</v>
      </c>
      <c r="D214" s="12" t="s">
        <v>365</v>
      </c>
      <c r="E214" s="48">
        <v>250</v>
      </c>
    </row>
    <row r="215" spans="1:5" ht="42" customHeight="1">
      <c r="A215" s="9">
        <v>44855</v>
      </c>
      <c r="B215" s="10" t="s">
        <v>366</v>
      </c>
      <c r="C215" s="11" t="s">
        <v>367</v>
      </c>
      <c r="D215" s="12" t="s">
        <v>368</v>
      </c>
      <c r="E215" s="48">
        <v>60</v>
      </c>
    </row>
    <row r="216" spans="1:5" ht="42" customHeight="1">
      <c r="A216" s="9">
        <v>44855</v>
      </c>
      <c r="B216" s="10" t="s">
        <v>369</v>
      </c>
      <c r="C216" s="11">
        <v>26434031000144</v>
      </c>
      <c r="D216" s="12" t="s">
        <v>370</v>
      </c>
      <c r="E216" s="48">
        <v>218</v>
      </c>
    </row>
    <row r="217" spans="1:5" ht="42" customHeight="1">
      <c r="A217" s="9">
        <v>44858</v>
      </c>
      <c r="B217" s="10" t="s">
        <v>371</v>
      </c>
      <c r="C217" s="11" t="s">
        <v>35</v>
      </c>
      <c r="D217" s="12" t="s">
        <v>372</v>
      </c>
      <c r="E217" s="48">
        <v>590</v>
      </c>
    </row>
    <row r="218" spans="1:5" ht="42" customHeight="1">
      <c r="A218" s="49">
        <v>44858</v>
      </c>
      <c r="B218" s="60" t="s">
        <v>373</v>
      </c>
      <c r="C218" s="50" t="s">
        <v>374</v>
      </c>
      <c r="D218" s="51" t="s">
        <v>375</v>
      </c>
      <c r="E218" s="48">
        <v>150</v>
      </c>
    </row>
    <row r="219" spans="1:5" ht="42" customHeight="1">
      <c r="A219" s="49">
        <v>44858</v>
      </c>
      <c r="B219" s="60" t="s">
        <v>55</v>
      </c>
      <c r="C219" s="50" t="s">
        <v>56</v>
      </c>
      <c r="D219" s="51" t="s">
        <v>376</v>
      </c>
      <c r="E219" s="48">
        <v>25.01</v>
      </c>
    </row>
    <row r="220" spans="1:5" ht="42" customHeight="1">
      <c r="A220" s="49">
        <v>44858</v>
      </c>
      <c r="B220" s="60" t="s">
        <v>55</v>
      </c>
      <c r="C220" s="50" t="s">
        <v>56</v>
      </c>
      <c r="D220" s="51" t="s">
        <v>377</v>
      </c>
      <c r="E220" s="48">
        <v>711.47</v>
      </c>
    </row>
    <row r="221" spans="1:5" ht="42" customHeight="1">
      <c r="A221" s="49">
        <v>44858</v>
      </c>
      <c r="B221" s="60" t="s">
        <v>378</v>
      </c>
      <c r="C221" s="50" t="s">
        <v>379</v>
      </c>
      <c r="D221" s="51" t="s">
        <v>380</v>
      </c>
      <c r="E221" s="48">
        <v>170</v>
      </c>
    </row>
    <row r="222" spans="1:5" ht="42" customHeight="1">
      <c r="A222" s="49">
        <v>44858</v>
      </c>
      <c r="B222" s="60" t="s">
        <v>381</v>
      </c>
      <c r="C222" s="50" t="s">
        <v>382</v>
      </c>
      <c r="D222" s="51" t="s">
        <v>383</v>
      </c>
      <c r="E222" s="48">
        <v>29</v>
      </c>
    </row>
    <row r="223" spans="1:5" ht="42" customHeight="1">
      <c r="A223" s="49">
        <v>44858</v>
      </c>
      <c r="B223" s="60" t="s">
        <v>22</v>
      </c>
      <c r="C223" s="50" t="s">
        <v>23</v>
      </c>
      <c r="D223" s="51" t="s">
        <v>384</v>
      </c>
      <c r="E223" s="48">
        <v>120</v>
      </c>
    </row>
    <row r="224" spans="1:5" ht="42" customHeight="1">
      <c r="A224" s="49">
        <v>44858</v>
      </c>
      <c r="B224" s="60" t="s">
        <v>385</v>
      </c>
      <c r="C224" s="50" t="s">
        <v>25</v>
      </c>
      <c r="D224" s="51" t="s">
        <v>386</v>
      </c>
      <c r="E224" s="48">
        <v>180</v>
      </c>
    </row>
    <row r="225" spans="1:5" ht="42" customHeight="1">
      <c r="A225" s="49">
        <v>44858</v>
      </c>
      <c r="B225" s="60" t="s">
        <v>387</v>
      </c>
      <c r="C225" s="50" t="s">
        <v>388</v>
      </c>
      <c r="D225" s="51" t="s">
        <v>389</v>
      </c>
      <c r="E225" s="48">
        <v>550.1</v>
      </c>
    </row>
    <row r="226" spans="1:5" ht="42" customHeight="1">
      <c r="A226" s="49">
        <v>44858</v>
      </c>
      <c r="B226" s="60" t="s">
        <v>390</v>
      </c>
      <c r="C226" s="50" t="s">
        <v>42</v>
      </c>
      <c r="D226" s="51" t="s">
        <v>391</v>
      </c>
      <c r="E226" s="48">
        <v>350.45</v>
      </c>
    </row>
    <row r="227" spans="1:5" ht="42" customHeight="1">
      <c r="A227" s="49">
        <v>44859</v>
      </c>
      <c r="B227" s="60" t="s">
        <v>38</v>
      </c>
      <c r="C227" s="50" t="s">
        <v>392</v>
      </c>
      <c r="D227" s="51" t="s">
        <v>393</v>
      </c>
      <c r="E227" s="48">
        <v>100</v>
      </c>
    </row>
    <row r="228" spans="1:5" ht="42" customHeight="1">
      <c r="A228" s="49">
        <v>44859</v>
      </c>
      <c r="B228" s="60" t="s">
        <v>33</v>
      </c>
      <c r="C228" s="50" t="s">
        <v>34</v>
      </c>
      <c r="D228" s="51" t="s">
        <v>394</v>
      </c>
      <c r="E228" s="48">
        <v>45</v>
      </c>
    </row>
    <row r="229" spans="1:5" ht="42" customHeight="1">
      <c r="A229" s="49">
        <v>44859</v>
      </c>
      <c r="B229" s="60" t="s">
        <v>395</v>
      </c>
      <c r="C229" s="50" t="s">
        <v>396</v>
      </c>
      <c r="D229" s="51" t="s">
        <v>397</v>
      </c>
      <c r="E229" s="48">
        <v>298.14999999999998</v>
      </c>
    </row>
    <row r="230" spans="1:5" ht="42" customHeight="1">
      <c r="A230" s="49">
        <v>44859</v>
      </c>
      <c r="B230" s="60" t="s">
        <v>395</v>
      </c>
      <c r="C230" s="50" t="s">
        <v>396</v>
      </c>
      <c r="D230" s="52" t="s">
        <v>398</v>
      </c>
      <c r="E230" s="53">
        <v>36.85</v>
      </c>
    </row>
    <row r="231" spans="1:5" ht="42" customHeight="1">
      <c r="A231" s="49">
        <v>44859</v>
      </c>
      <c r="B231" s="60" t="s">
        <v>399</v>
      </c>
      <c r="C231" s="50" t="s">
        <v>400</v>
      </c>
      <c r="D231" s="51" t="s">
        <v>401</v>
      </c>
      <c r="E231" s="48">
        <v>100</v>
      </c>
    </row>
    <row r="232" spans="1:5" ht="42" customHeight="1">
      <c r="A232" s="49">
        <v>44859</v>
      </c>
      <c r="B232" s="60" t="s">
        <v>402</v>
      </c>
      <c r="C232" s="50" t="s">
        <v>41</v>
      </c>
      <c r="D232" s="51" t="s">
        <v>403</v>
      </c>
      <c r="E232" s="48">
        <v>88.78</v>
      </c>
    </row>
    <row r="233" spans="1:5" ht="42" customHeight="1">
      <c r="A233" s="49">
        <v>44859</v>
      </c>
      <c r="B233" s="60" t="s">
        <v>402</v>
      </c>
      <c r="C233" s="50" t="s">
        <v>41</v>
      </c>
      <c r="D233" s="51" t="s">
        <v>404</v>
      </c>
      <c r="E233" s="48">
        <v>88.78</v>
      </c>
    </row>
    <row r="234" spans="1:5" ht="42" customHeight="1">
      <c r="A234" s="49">
        <v>44859</v>
      </c>
      <c r="B234" s="60" t="s">
        <v>53</v>
      </c>
      <c r="C234" s="50" t="s">
        <v>54</v>
      </c>
      <c r="D234" s="51" t="s">
        <v>405</v>
      </c>
      <c r="E234" s="48">
        <v>75.680000000000007</v>
      </c>
    </row>
    <row r="235" spans="1:5" ht="42" customHeight="1">
      <c r="A235" s="49">
        <v>44860</v>
      </c>
      <c r="B235" s="60" t="s">
        <v>406</v>
      </c>
      <c r="C235" s="50" t="s">
        <v>407</v>
      </c>
      <c r="D235" s="51" t="s">
        <v>408</v>
      </c>
      <c r="E235" s="48">
        <v>206.3</v>
      </c>
    </row>
    <row r="236" spans="1:5" ht="42" customHeight="1">
      <c r="A236" s="49">
        <v>44860</v>
      </c>
      <c r="B236" s="60" t="s">
        <v>409</v>
      </c>
      <c r="C236" s="50" t="s">
        <v>410</v>
      </c>
      <c r="D236" s="51" t="s">
        <v>411</v>
      </c>
      <c r="E236" s="48">
        <v>30</v>
      </c>
    </row>
    <row r="237" spans="1:5" ht="42" customHeight="1">
      <c r="A237" s="49">
        <v>44860</v>
      </c>
      <c r="B237" s="60" t="s">
        <v>412</v>
      </c>
      <c r="C237" s="50" t="s">
        <v>413</v>
      </c>
      <c r="D237" s="51" t="s">
        <v>414</v>
      </c>
      <c r="E237" s="48">
        <v>75.2</v>
      </c>
    </row>
    <row r="238" spans="1:5" ht="42" customHeight="1">
      <c r="A238" s="49">
        <v>44861</v>
      </c>
      <c r="B238" s="60" t="s">
        <v>415</v>
      </c>
      <c r="C238" s="11">
        <v>1754239000110</v>
      </c>
      <c r="D238" s="51" t="s">
        <v>416</v>
      </c>
      <c r="E238" s="48">
        <v>578</v>
      </c>
    </row>
    <row r="239" spans="1:5" ht="42" customHeight="1">
      <c r="A239" s="49">
        <v>44861</v>
      </c>
      <c r="B239" s="60" t="s">
        <v>33</v>
      </c>
      <c r="C239" s="50" t="s">
        <v>34</v>
      </c>
      <c r="D239" s="51" t="s">
        <v>417</v>
      </c>
      <c r="E239" s="48">
        <v>54</v>
      </c>
    </row>
    <row r="240" spans="1:5" ht="42" customHeight="1">
      <c r="A240" s="49">
        <v>44861</v>
      </c>
      <c r="B240" s="60" t="s">
        <v>418</v>
      </c>
      <c r="C240" s="50" t="s">
        <v>419</v>
      </c>
      <c r="D240" s="51" t="s">
        <v>420</v>
      </c>
      <c r="E240" s="48">
        <v>70</v>
      </c>
    </row>
    <row r="241" spans="1:5" ht="42" customHeight="1">
      <c r="A241" s="49">
        <v>44861</v>
      </c>
      <c r="B241" s="60" t="s">
        <v>385</v>
      </c>
      <c r="C241" s="50" t="s">
        <v>25</v>
      </c>
      <c r="D241" s="51" t="s">
        <v>421</v>
      </c>
      <c r="E241" s="48">
        <v>190</v>
      </c>
    </row>
    <row r="242" spans="1:5" ht="42" customHeight="1">
      <c r="A242" s="49">
        <v>44861</v>
      </c>
      <c r="B242" s="60" t="s">
        <v>422</v>
      </c>
      <c r="C242" s="50" t="s">
        <v>423</v>
      </c>
      <c r="D242" s="51" t="s">
        <v>424</v>
      </c>
      <c r="E242" s="48">
        <v>3790</v>
      </c>
    </row>
    <row r="243" spans="1:5" ht="42" customHeight="1">
      <c r="A243" s="49">
        <v>44861</v>
      </c>
      <c r="B243" s="60" t="s">
        <v>425</v>
      </c>
      <c r="C243" s="50" t="s">
        <v>426</v>
      </c>
      <c r="D243" s="51" t="s">
        <v>427</v>
      </c>
      <c r="E243" s="48">
        <v>350</v>
      </c>
    </row>
    <row r="244" spans="1:5" ht="42" customHeight="1">
      <c r="A244" s="49">
        <v>44861</v>
      </c>
      <c r="B244" s="60" t="s">
        <v>428</v>
      </c>
      <c r="C244" s="50" t="s">
        <v>429</v>
      </c>
      <c r="D244" s="51" t="s">
        <v>430</v>
      </c>
      <c r="E244" s="48">
        <v>230.39</v>
      </c>
    </row>
    <row r="245" spans="1:5" ht="42" customHeight="1">
      <c r="A245" s="49">
        <v>44861</v>
      </c>
      <c r="B245" s="60" t="s">
        <v>431</v>
      </c>
      <c r="C245" s="50" t="s">
        <v>432</v>
      </c>
      <c r="D245" s="51" t="s">
        <v>433</v>
      </c>
      <c r="E245" s="48">
        <v>471.2</v>
      </c>
    </row>
    <row r="246" spans="1:5" ht="42" customHeight="1">
      <c r="A246" s="49">
        <v>44861</v>
      </c>
      <c r="B246" s="60" t="s">
        <v>422</v>
      </c>
      <c r="C246" s="50" t="s">
        <v>423</v>
      </c>
      <c r="D246" s="51" t="s">
        <v>434</v>
      </c>
      <c r="E246" s="48">
        <v>2710</v>
      </c>
    </row>
    <row r="247" spans="1:5" ht="42" customHeight="1">
      <c r="A247" s="49">
        <v>44861</v>
      </c>
      <c r="B247" s="60" t="s">
        <v>435</v>
      </c>
      <c r="C247" s="50" t="s">
        <v>436</v>
      </c>
      <c r="D247" s="51" t="s">
        <v>437</v>
      </c>
      <c r="E247" s="48">
        <v>1060</v>
      </c>
    </row>
    <row r="248" spans="1:5" ht="42" customHeight="1">
      <c r="A248" s="49">
        <v>44861</v>
      </c>
      <c r="B248" s="60" t="s">
        <v>29</v>
      </c>
      <c r="C248" s="50" t="s">
        <v>438</v>
      </c>
      <c r="D248" s="51" t="s">
        <v>439</v>
      </c>
      <c r="E248" s="48">
        <v>1874</v>
      </c>
    </row>
    <row r="249" spans="1:5" ht="42" customHeight="1">
      <c r="A249" s="49">
        <v>44861</v>
      </c>
      <c r="B249" s="60" t="s">
        <v>440</v>
      </c>
      <c r="C249" s="50" t="s">
        <v>441</v>
      </c>
      <c r="D249" s="51" t="s">
        <v>442</v>
      </c>
      <c r="E249" s="48">
        <v>350</v>
      </c>
    </row>
    <row r="250" spans="1:5" ht="42" customHeight="1">
      <c r="A250" s="49">
        <v>44861</v>
      </c>
      <c r="B250" s="60" t="s">
        <v>443</v>
      </c>
      <c r="C250" s="50" t="s">
        <v>444</v>
      </c>
      <c r="D250" s="51" t="s">
        <v>445</v>
      </c>
      <c r="E250" s="48">
        <v>450</v>
      </c>
    </row>
    <row r="251" spans="1:5" ht="42" customHeight="1">
      <c r="A251" s="49">
        <v>44862</v>
      </c>
      <c r="B251" s="60" t="s">
        <v>48</v>
      </c>
      <c r="C251" s="50" t="s">
        <v>49</v>
      </c>
      <c r="D251" s="51" t="s">
        <v>446</v>
      </c>
      <c r="E251" s="48">
        <v>250</v>
      </c>
    </row>
    <row r="252" spans="1:5" ht="42" customHeight="1">
      <c r="A252" s="49">
        <v>44862</v>
      </c>
      <c r="B252" s="60" t="s">
        <v>402</v>
      </c>
      <c r="C252" s="50" t="s">
        <v>41</v>
      </c>
      <c r="D252" s="51" t="s">
        <v>447</v>
      </c>
      <c r="E252" s="48">
        <v>88.78</v>
      </c>
    </row>
    <row r="253" spans="1:5" ht="42" customHeight="1">
      <c r="A253" s="49">
        <v>44862</v>
      </c>
      <c r="B253" s="60" t="s">
        <v>448</v>
      </c>
      <c r="C253" s="50" t="s">
        <v>449</v>
      </c>
      <c r="D253" s="51" t="s">
        <v>450</v>
      </c>
      <c r="E253" s="48">
        <v>15</v>
      </c>
    </row>
    <row r="254" spans="1:5" ht="42" customHeight="1">
      <c r="A254" s="49">
        <v>44862</v>
      </c>
      <c r="B254" s="60" t="s">
        <v>448</v>
      </c>
      <c r="C254" s="50" t="s">
        <v>449</v>
      </c>
      <c r="D254" s="51" t="s">
        <v>451</v>
      </c>
      <c r="E254" s="48">
        <v>6</v>
      </c>
    </row>
    <row r="255" spans="1:5" ht="42" customHeight="1">
      <c r="A255" s="49">
        <v>44862</v>
      </c>
      <c r="B255" s="60" t="s">
        <v>361</v>
      </c>
      <c r="C255" s="50" t="s">
        <v>57</v>
      </c>
      <c r="D255" s="51" t="s">
        <v>452</v>
      </c>
      <c r="E255" s="48">
        <v>82.9</v>
      </c>
    </row>
    <row r="256" spans="1:5" ht="42" customHeight="1">
      <c r="A256" s="49">
        <v>44862</v>
      </c>
      <c r="B256" s="60" t="s">
        <v>453</v>
      </c>
      <c r="C256" s="54">
        <v>91772376</v>
      </c>
      <c r="D256" s="51" t="s">
        <v>454</v>
      </c>
      <c r="E256" s="48">
        <v>360</v>
      </c>
    </row>
    <row r="257" spans="1:5" ht="42" customHeight="1">
      <c r="A257" s="49">
        <v>44862</v>
      </c>
      <c r="B257" s="60" t="s">
        <v>455</v>
      </c>
      <c r="C257" s="50" t="s">
        <v>456</v>
      </c>
      <c r="D257" s="51" t="s">
        <v>457</v>
      </c>
      <c r="E257" s="48">
        <v>100</v>
      </c>
    </row>
    <row r="258" spans="1:5" ht="42" customHeight="1">
      <c r="A258" s="49">
        <v>44862</v>
      </c>
      <c r="B258" s="60" t="s">
        <v>458</v>
      </c>
      <c r="C258" s="50" t="s">
        <v>459</v>
      </c>
      <c r="D258" s="51" t="s">
        <v>460</v>
      </c>
      <c r="E258" s="48">
        <v>90</v>
      </c>
    </row>
    <row r="259" spans="1:5" ht="42" customHeight="1">
      <c r="A259" s="49">
        <v>44862</v>
      </c>
      <c r="B259" s="60" t="s">
        <v>461</v>
      </c>
      <c r="C259" s="50" t="s">
        <v>462</v>
      </c>
      <c r="D259" s="51" t="s">
        <v>463</v>
      </c>
      <c r="E259" s="48">
        <v>75</v>
      </c>
    </row>
    <row r="260" spans="1:5" ht="42" customHeight="1">
      <c r="A260" s="49">
        <v>44862</v>
      </c>
      <c r="B260" s="60" t="s">
        <v>464</v>
      </c>
      <c r="C260" s="50" t="s">
        <v>465</v>
      </c>
      <c r="D260" s="51" t="s">
        <v>466</v>
      </c>
      <c r="E260" s="48">
        <v>99.8</v>
      </c>
    </row>
    <row r="261" spans="1:5" ht="42" customHeight="1">
      <c r="A261" s="49">
        <v>44863</v>
      </c>
      <c r="B261" s="60" t="s">
        <v>467</v>
      </c>
      <c r="C261" s="50" t="s">
        <v>468</v>
      </c>
      <c r="D261" s="51" t="s">
        <v>469</v>
      </c>
      <c r="E261" s="48">
        <v>40</v>
      </c>
    </row>
    <row r="262" spans="1:5" ht="42" customHeight="1">
      <c r="A262" s="49">
        <v>44865</v>
      </c>
      <c r="B262" s="60" t="s">
        <v>470</v>
      </c>
      <c r="C262" s="50" t="s">
        <v>471</v>
      </c>
      <c r="D262" s="51" t="s">
        <v>472</v>
      </c>
      <c r="E262" s="48">
        <v>327.85</v>
      </c>
    </row>
    <row r="263" spans="1:5" ht="42" customHeight="1">
      <c r="A263" s="49">
        <v>44865</v>
      </c>
      <c r="B263" s="60" t="s">
        <v>470</v>
      </c>
      <c r="C263" s="50" t="s">
        <v>471</v>
      </c>
      <c r="D263" s="51" t="s">
        <v>473</v>
      </c>
      <c r="E263" s="48">
        <v>327.84</v>
      </c>
    </row>
    <row r="264" spans="1:5" ht="42" customHeight="1">
      <c r="A264" s="49">
        <v>44865</v>
      </c>
      <c r="B264" s="60" t="s">
        <v>402</v>
      </c>
      <c r="C264" s="50" t="s">
        <v>474</v>
      </c>
      <c r="D264" s="51" t="s">
        <v>475</v>
      </c>
      <c r="E264" s="48">
        <v>88.78</v>
      </c>
    </row>
    <row r="265" spans="1:5" ht="42" customHeight="1">
      <c r="A265" s="49">
        <v>44865</v>
      </c>
      <c r="B265" s="60" t="s">
        <v>476</v>
      </c>
      <c r="C265" s="50" t="s">
        <v>477</v>
      </c>
      <c r="D265" s="51" t="s">
        <v>478</v>
      </c>
      <c r="E265" s="48">
        <v>60</v>
      </c>
    </row>
    <row r="266" spans="1:5" ht="42" customHeight="1">
      <c r="A266" s="49">
        <v>44865</v>
      </c>
      <c r="B266" s="60" t="s">
        <v>46</v>
      </c>
      <c r="C266" s="50" t="s">
        <v>47</v>
      </c>
      <c r="D266" s="51" t="s">
        <v>479</v>
      </c>
      <c r="E266" s="48">
        <v>289.99</v>
      </c>
    </row>
    <row r="267" spans="1:5" ht="42" customHeight="1">
      <c r="A267" s="49">
        <v>44865</v>
      </c>
      <c r="B267" s="60" t="s">
        <v>480</v>
      </c>
      <c r="C267" s="50" t="s">
        <v>481</v>
      </c>
      <c r="D267" s="51" t="s">
        <v>482</v>
      </c>
      <c r="E267" s="48">
        <v>60</v>
      </c>
    </row>
    <row r="268" spans="1:5" ht="42" customHeight="1">
      <c r="A268" s="49">
        <v>44865</v>
      </c>
      <c r="B268" s="60" t="s">
        <v>483</v>
      </c>
      <c r="C268" s="50" t="s">
        <v>484</v>
      </c>
      <c r="D268" s="51" t="s">
        <v>485</v>
      </c>
      <c r="E268" s="48">
        <v>100</v>
      </c>
    </row>
    <row r="269" spans="1:5" ht="42" customHeight="1">
      <c r="A269" s="49">
        <v>44866</v>
      </c>
      <c r="B269" s="60" t="s">
        <v>39</v>
      </c>
      <c r="C269" s="50" t="s">
        <v>15</v>
      </c>
      <c r="D269" s="51" t="s">
        <v>486</v>
      </c>
      <c r="E269" s="48">
        <v>948</v>
      </c>
    </row>
    <row r="270" spans="1:5" ht="42" customHeight="1">
      <c r="A270" s="49">
        <v>44866</v>
      </c>
      <c r="B270" s="60" t="s">
        <v>487</v>
      </c>
      <c r="C270" s="50" t="s">
        <v>32</v>
      </c>
      <c r="D270" s="51" t="s">
        <v>488</v>
      </c>
      <c r="E270" s="48">
        <v>250</v>
      </c>
    </row>
    <row r="271" spans="1:5" ht="42" customHeight="1">
      <c r="A271" s="49">
        <v>44866</v>
      </c>
      <c r="B271" s="60" t="s">
        <v>26</v>
      </c>
      <c r="C271" s="50" t="s">
        <v>27</v>
      </c>
      <c r="D271" s="51" t="s">
        <v>489</v>
      </c>
      <c r="E271" s="48">
        <v>213</v>
      </c>
    </row>
    <row r="272" spans="1:5" ht="42" customHeight="1">
      <c r="A272" s="49">
        <v>44866</v>
      </c>
      <c r="B272" s="60" t="s">
        <v>490</v>
      </c>
      <c r="C272" s="50" t="s">
        <v>491</v>
      </c>
      <c r="D272" s="51" t="s">
        <v>492</v>
      </c>
      <c r="E272" s="48">
        <v>204.95</v>
      </c>
    </row>
    <row r="273" spans="1:5" ht="42" customHeight="1">
      <c r="A273" s="49">
        <v>44866</v>
      </c>
      <c r="B273" s="60" t="s">
        <v>493</v>
      </c>
      <c r="C273" s="50" t="s">
        <v>494</v>
      </c>
      <c r="D273" s="51" t="s">
        <v>495</v>
      </c>
      <c r="E273" s="48">
        <v>695</v>
      </c>
    </row>
    <row r="274" spans="1:5" ht="42" customHeight="1">
      <c r="A274" s="49">
        <v>44866</v>
      </c>
      <c r="B274" s="60" t="s">
        <v>496</v>
      </c>
      <c r="C274" s="50" t="s">
        <v>497</v>
      </c>
      <c r="D274" s="55" t="s">
        <v>498</v>
      </c>
      <c r="E274" s="48">
        <v>89</v>
      </c>
    </row>
    <row r="275" spans="1:5" ht="42" customHeight="1">
      <c r="A275" s="49">
        <v>44866</v>
      </c>
      <c r="B275" s="60" t="s">
        <v>496</v>
      </c>
      <c r="C275" s="50" t="s">
        <v>497</v>
      </c>
      <c r="D275" s="51" t="s">
        <v>499</v>
      </c>
      <c r="E275" s="48">
        <v>11</v>
      </c>
    </row>
    <row r="276" spans="1:5" ht="42" customHeight="1">
      <c r="A276" s="49">
        <v>44866</v>
      </c>
      <c r="B276" s="60" t="s">
        <v>500</v>
      </c>
      <c r="C276" s="50" t="s">
        <v>28</v>
      </c>
      <c r="D276" s="51" t="s">
        <v>501</v>
      </c>
      <c r="E276" s="48">
        <v>173.55</v>
      </c>
    </row>
    <row r="277" spans="1:5" ht="42" customHeight="1">
      <c r="A277" s="49">
        <v>44866</v>
      </c>
      <c r="B277" s="60" t="s">
        <v>500</v>
      </c>
      <c r="C277" s="50" t="s">
        <v>28</v>
      </c>
      <c r="D277" s="56" t="s">
        <v>502</v>
      </c>
      <c r="E277" s="48">
        <v>21.45</v>
      </c>
    </row>
    <row r="278" spans="1:5" ht="42" customHeight="1">
      <c r="A278" s="49">
        <v>44866</v>
      </c>
      <c r="B278" s="60" t="s">
        <v>503</v>
      </c>
      <c r="C278" s="50" t="s">
        <v>504</v>
      </c>
      <c r="D278" s="51" t="s">
        <v>505</v>
      </c>
      <c r="E278" s="48">
        <v>180</v>
      </c>
    </row>
    <row r="279" spans="1:5" ht="42" customHeight="1">
      <c r="A279" s="49">
        <v>44866</v>
      </c>
      <c r="B279" s="60" t="s">
        <v>506</v>
      </c>
      <c r="C279" s="50" t="s">
        <v>507</v>
      </c>
      <c r="D279" s="51" t="s">
        <v>508</v>
      </c>
      <c r="E279" s="48">
        <v>444</v>
      </c>
    </row>
    <row r="280" spans="1:5" ht="42" customHeight="1">
      <c r="A280" s="49">
        <v>44866</v>
      </c>
      <c r="B280" s="60" t="s">
        <v>506</v>
      </c>
      <c r="C280" s="50" t="s">
        <v>507</v>
      </c>
      <c r="D280" s="51" t="s">
        <v>509</v>
      </c>
      <c r="E280" s="48">
        <v>134.9</v>
      </c>
    </row>
    <row r="281" spans="1:5" ht="42" customHeight="1">
      <c r="A281" s="49">
        <v>44866</v>
      </c>
      <c r="B281" s="60" t="s">
        <v>510</v>
      </c>
      <c r="C281" s="50" t="s">
        <v>511</v>
      </c>
      <c r="D281" s="51" t="s">
        <v>512</v>
      </c>
      <c r="E281" s="48">
        <v>2278.02</v>
      </c>
    </row>
    <row r="282" spans="1:5" ht="42" customHeight="1">
      <c r="A282" s="49">
        <v>44866</v>
      </c>
      <c r="B282" s="60" t="s">
        <v>513</v>
      </c>
      <c r="C282" s="50" t="s">
        <v>514</v>
      </c>
      <c r="D282" s="51" t="s">
        <v>515</v>
      </c>
      <c r="E282" s="48">
        <v>350</v>
      </c>
    </row>
    <row r="283" spans="1:5" ht="42" customHeight="1">
      <c r="A283" s="49">
        <v>44866</v>
      </c>
      <c r="B283" s="60" t="s">
        <v>516</v>
      </c>
      <c r="C283" s="50" t="s">
        <v>517</v>
      </c>
      <c r="D283" s="51" t="s">
        <v>518</v>
      </c>
      <c r="E283" s="48">
        <v>200</v>
      </c>
    </row>
    <row r="284" spans="1:5" ht="42" customHeight="1">
      <c r="A284" s="49">
        <v>44866</v>
      </c>
      <c r="B284" s="60" t="s">
        <v>519</v>
      </c>
      <c r="C284" s="50" t="s">
        <v>520</v>
      </c>
      <c r="D284" s="51" t="s">
        <v>521</v>
      </c>
      <c r="E284" s="48">
        <v>800</v>
      </c>
    </row>
    <row r="285" spans="1:5" ht="42" customHeight="1">
      <c r="A285" s="49">
        <v>44866</v>
      </c>
      <c r="B285" s="60" t="s">
        <v>519</v>
      </c>
      <c r="C285" s="50" t="s">
        <v>520</v>
      </c>
      <c r="D285" s="51" t="s">
        <v>522</v>
      </c>
      <c r="E285" s="48">
        <v>98.88</v>
      </c>
    </row>
    <row r="286" spans="1:5" ht="42" customHeight="1">
      <c r="A286" s="49">
        <v>44866</v>
      </c>
      <c r="B286" s="60" t="s">
        <v>523</v>
      </c>
      <c r="C286" s="50" t="s">
        <v>31</v>
      </c>
      <c r="D286" s="51" t="s">
        <v>524</v>
      </c>
      <c r="E286" s="48">
        <v>263.44</v>
      </c>
    </row>
    <row r="287" spans="1:5" ht="42" customHeight="1">
      <c r="A287" s="49">
        <v>44866</v>
      </c>
      <c r="B287" s="60" t="s">
        <v>523</v>
      </c>
      <c r="C287" s="50" t="s">
        <v>31</v>
      </c>
      <c r="D287" s="51" t="s">
        <v>525</v>
      </c>
      <c r="E287" s="48">
        <v>32.56</v>
      </c>
    </row>
    <row r="288" spans="1:5" ht="42" customHeight="1">
      <c r="A288" s="49">
        <v>44866</v>
      </c>
      <c r="B288" s="60" t="s">
        <v>526</v>
      </c>
      <c r="C288" s="50" t="s">
        <v>527</v>
      </c>
      <c r="D288" s="51" t="s">
        <v>528</v>
      </c>
      <c r="E288" s="48">
        <v>100.57</v>
      </c>
    </row>
    <row r="289" spans="1:5" ht="42" customHeight="1">
      <c r="A289" s="49">
        <v>44866</v>
      </c>
      <c r="B289" s="60" t="s">
        <v>526</v>
      </c>
      <c r="C289" s="50" t="s">
        <v>527</v>
      </c>
      <c r="D289" s="51" t="s">
        <v>529</v>
      </c>
      <c r="E289" s="48">
        <v>12.43</v>
      </c>
    </row>
    <row r="290" spans="1:5" ht="42" customHeight="1">
      <c r="A290" s="49">
        <v>44866</v>
      </c>
      <c r="B290" s="60" t="s">
        <v>530</v>
      </c>
      <c r="C290" s="50" t="s">
        <v>531</v>
      </c>
      <c r="D290" s="51" t="s">
        <v>532</v>
      </c>
      <c r="E290" s="48">
        <v>120</v>
      </c>
    </row>
    <row r="291" spans="1:5" ht="42" customHeight="1">
      <c r="A291" s="49">
        <v>44866</v>
      </c>
      <c r="B291" s="60" t="s">
        <v>533</v>
      </c>
      <c r="C291" s="50" t="s">
        <v>37</v>
      </c>
      <c r="D291" s="51" t="s">
        <v>534</v>
      </c>
      <c r="E291" s="48">
        <v>124.6</v>
      </c>
    </row>
    <row r="292" spans="1:5" ht="42" customHeight="1">
      <c r="A292" s="49">
        <v>44866</v>
      </c>
      <c r="B292" s="60" t="s">
        <v>533</v>
      </c>
      <c r="C292" s="50" t="s">
        <v>37</v>
      </c>
      <c r="D292" s="51" t="s">
        <v>535</v>
      </c>
      <c r="E292" s="48">
        <v>15.4</v>
      </c>
    </row>
    <row r="293" spans="1:5" ht="42" customHeight="1">
      <c r="A293" s="49">
        <v>44866</v>
      </c>
      <c r="B293" s="60" t="s">
        <v>536</v>
      </c>
      <c r="C293" s="50" t="s">
        <v>207</v>
      </c>
      <c r="D293" s="51" t="s">
        <v>537</v>
      </c>
      <c r="E293" s="48">
        <v>94</v>
      </c>
    </row>
    <row r="294" spans="1:5" ht="42" customHeight="1">
      <c r="A294" s="49">
        <v>44866</v>
      </c>
      <c r="B294" s="60" t="s">
        <v>50</v>
      </c>
      <c r="C294" s="50" t="s">
        <v>51</v>
      </c>
      <c r="D294" s="51" t="s">
        <v>538</v>
      </c>
      <c r="E294" s="48">
        <v>90</v>
      </c>
    </row>
    <row r="295" spans="1:5" ht="42" customHeight="1">
      <c r="A295" s="49">
        <v>44866</v>
      </c>
      <c r="B295" s="60" t="s">
        <v>50</v>
      </c>
      <c r="C295" s="50" t="s">
        <v>51</v>
      </c>
      <c r="D295" s="51" t="s">
        <v>539</v>
      </c>
      <c r="E295" s="48">
        <v>11.12</v>
      </c>
    </row>
    <row r="296" spans="1:5" ht="42" customHeight="1">
      <c r="A296" s="49">
        <v>44866</v>
      </c>
      <c r="B296" s="60" t="s">
        <v>540</v>
      </c>
      <c r="C296" s="50" t="s">
        <v>52</v>
      </c>
      <c r="D296" s="57" t="s">
        <v>541</v>
      </c>
      <c r="E296" s="48">
        <v>130</v>
      </c>
    </row>
    <row r="297" spans="1:5" ht="42" customHeight="1">
      <c r="A297" s="49">
        <v>44868</v>
      </c>
      <c r="B297" s="60" t="s">
        <v>523</v>
      </c>
      <c r="C297" s="50" t="s">
        <v>31</v>
      </c>
      <c r="D297" s="51" t="s">
        <v>542</v>
      </c>
      <c r="E297" s="48">
        <v>84.55</v>
      </c>
    </row>
    <row r="298" spans="1:5" ht="42" customHeight="1">
      <c r="A298" s="49">
        <v>44868</v>
      </c>
      <c r="B298" s="60" t="s">
        <v>523</v>
      </c>
      <c r="C298" s="50" t="s">
        <v>31</v>
      </c>
      <c r="D298" s="51" t="s">
        <v>543</v>
      </c>
      <c r="E298" s="48">
        <v>10.45</v>
      </c>
    </row>
    <row r="299" spans="1:5" ht="42" customHeight="1">
      <c r="A299" s="49">
        <v>44868</v>
      </c>
      <c r="B299" s="60" t="s">
        <v>544</v>
      </c>
      <c r="C299" s="50" t="s">
        <v>545</v>
      </c>
      <c r="D299" s="51" t="s">
        <v>546</v>
      </c>
      <c r="E299" s="48">
        <v>100</v>
      </c>
    </row>
    <row r="300" spans="1:5" ht="42" customHeight="1">
      <c r="A300" s="49">
        <v>44868</v>
      </c>
      <c r="B300" s="60" t="s">
        <v>544</v>
      </c>
      <c r="C300" s="50" t="s">
        <v>545</v>
      </c>
      <c r="D300" s="51" t="s">
        <v>547</v>
      </c>
      <c r="E300" s="48">
        <v>12.36</v>
      </c>
    </row>
    <row r="301" spans="1:5" ht="42" customHeight="1">
      <c r="A301" s="49">
        <v>44868</v>
      </c>
      <c r="B301" s="60" t="s">
        <v>44</v>
      </c>
      <c r="C301" s="50" t="s">
        <v>45</v>
      </c>
      <c r="D301" s="51" t="s">
        <v>548</v>
      </c>
      <c r="E301" s="48">
        <v>340.46</v>
      </c>
    </row>
    <row r="302" spans="1:5" ht="42" customHeight="1">
      <c r="A302" s="49">
        <v>44868</v>
      </c>
      <c r="B302" s="60" t="s">
        <v>48</v>
      </c>
      <c r="C302" s="50" t="s">
        <v>49</v>
      </c>
      <c r="D302" s="51" t="s">
        <v>549</v>
      </c>
      <c r="E302" s="48">
        <v>1200</v>
      </c>
    </row>
    <row r="303" spans="1:5" ht="42" customHeight="1">
      <c r="A303" s="49">
        <v>44868</v>
      </c>
      <c r="B303" s="60" t="s">
        <v>550</v>
      </c>
      <c r="C303" s="50" t="s">
        <v>551</v>
      </c>
      <c r="D303" s="51" t="s">
        <v>552</v>
      </c>
      <c r="E303" s="48">
        <v>855</v>
      </c>
    </row>
    <row r="304" spans="1:5" ht="42" customHeight="1">
      <c r="A304" s="49">
        <v>44868</v>
      </c>
      <c r="B304" s="60" t="s">
        <v>553</v>
      </c>
      <c r="C304" s="50" t="s">
        <v>554</v>
      </c>
      <c r="D304" s="51" t="s">
        <v>555</v>
      </c>
      <c r="E304" s="48">
        <v>255.43</v>
      </c>
    </row>
    <row r="305" spans="1:5" ht="42" customHeight="1">
      <c r="A305" s="49">
        <v>44868</v>
      </c>
      <c r="B305" s="60" t="s">
        <v>553</v>
      </c>
      <c r="C305" s="50" t="s">
        <v>554</v>
      </c>
      <c r="D305" s="58" t="s">
        <v>556</v>
      </c>
      <c r="E305" s="48">
        <v>31.57</v>
      </c>
    </row>
    <row r="306" spans="1:5" ht="42" customHeight="1">
      <c r="A306" s="49">
        <v>44869</v>
      </c>
      <c r="B306" s="60" t="s">
        <v>557</v>
      </c>
      <c r="C306" s="50" t="s">
        <v>558</v>
      </c>
      <c r="D306" s="58" t="s">
        <v>559</v>
      </c>
      <c r="E306" s="48">
        <v>292.89999999999998</v>
      </c>
    </row>
    <row r="307" spans="1:5" ht="42" customHeight="1">
      <c r="A307" s="49">
        <v>44869</v>
      </c>
      <c r="B307" s="60" t="s">
        <v>560</v>
      </c>
      <c r="C307" s="50" t="s">
        <v>561</v>
      </c>
      <c r="D307" s="51" t="s">
        <v>562</v>
      </c>
      <c r="E307" s="48">
        <v>100</v>
      </c>
    </row>
    <row r="308" spans="1:5" ht="42" customHeight="1">
      <c r="A308" s="49">
        <v>44869</v>
      </c>
      <c r="B308" s="60" t="s">
        <v>563</v>
      </c>
      <c r="C308" s="50" t="s">
        <v>564</v>
      </c>
      <c r="D308" s="51" t="s">
        <v>565</v>
      </c>
      <c r="E308" s="48">
        <v>700</v>
      </c>
    </row>
    <row r="309" spans="1:5" ht="42" customHeight="1">
      <c r="A309" s="49">
        <v>44869</v>
      </c>
      <c r="B309" s="60" t="s">
        <v>566</v>
      </c>
      <c r="C309" s="50" t="s">
        <v>567</v>
      </c>
      <c r="D309" s="56" t="s">
        <v>568</v>
      </c>
      <c r="E309" s="48">
        <v>651</v>
      </c>
    </row>
    <row r="310" spans="1:5" ht="42" customHeight="1">
      <c r="A310" s="49">
        <v>44869</v>
      </c>
      <c r="B310" s="60" t="s">
        <v>566</v>
      </c>
      <c r="C310" s="50" t="s">
        <v>567</v>
      </c>
      <c r="D310" s="56" t="s">
        <v>569</v>
      </c>
      <c r="E310" s="48">
        <v>420</v>
      </c>
    </row>
    <row r="311" spans="1:5" ht="42" customHeight="1">
      <c r="A311" s="49">
        <v>44869</v>
      </c>
      <c r="B311" s="60" t="s">
        <v>570</v>
      </c>
      <c r="C311" s="50" t="s">
        <v>571</v>
      </c>
      <c r="D311" s="51" t="s">
        <v>572</v>
      </c>
      <c r="E311" s="48">
        <v>25</v>
      </c>
    </row>
    <row r="312" spans="1:5" ht="42" customHeight="1">
      <c r="A312" s="49">
        <v>44869</v>
      </c>
      <c r="B312" s="60" t="s">
        <v>573</v>
      </c>
      <c r="C312" s="50" t="s">
        <v>574</v>
      </c>
      <c r="D312" s="51" t="s">
        <v>575</v>
      </c>
      <c r="E312" s="48">
        <v>60</v>
      </c>
    </row>
    <row r="313" spans="1:5" ht="42" customHeight="1">
      <c r="A313" s="49">
        <v>44869</v>
      </c>
      <c r="B313" s="60" t="s">
        <v>576</v>
      </c>
      <c r="C313" s="50" t="s">
        <v>577</v>
      </c>
      <c r="D313" s="51" t="s">
        <v>578</v>
      </c>
      <c r="E313" s="48">
        <v>681</v>
      </c>
    </row>
    <row r="314" spans="1:5" ht="42" customHeight="1">
      <c r="A314" s="49">
        <v>44869</v>
      </c>
      <c r="B314" s="60" t="s">
        <v>579</v>
      </c>
      <c r="C314" s="50" t="s">
        <v>580</v>
      </c>
      <c r="D314" s="51" t="s">
        <v>581</v>
      </c>
      <c r="E314" s="48">
        <v>97.9</v>
      </c>
    </row>
    <row r="315" spans="1:5" ht="42" customHeight="1">
      <c r="A315" s="49">
        <v>44869</v>
      </c>
      <c r="B315" s="60" t="s">
        <v>579</v>
      </c>
      <c r="C315" s="50" t="s">
        <v>580</v>
      </c>
      <c r="D315" s="51" t="s">
        <v>582</v>
      </c>
      <c r="E315" s="48">
        <v>12.1</v>
      </c>
    </row>
    <row r="316" spans="1:5" ht="42" customHeight="1">
      <c r="A316" s="49">
        <v>44872</v>
      </c>
      <c r="B316" s="60" t="s">
        <v>583</v>
      </c>
      <c r="C316" s="50" t="s">
        <v>584</v>
      </c>
      <c r="D316" s="51" t="s">
        <v>585</v>
      </c>
      <c r="E316" s="48">
        <v>120</v>
      </c>
    </row>
    <row r="317" spans="1:5" ht="42" customHeight="1">
      <c r="A317" s="49">
        <v>44872</v>
      </c>
      <c r="B317" s="60" t="s">
        <v>586</v>
      </c>
      <c r="C317" s="50" t="s">
        <v>587</v>
      </c>
      <c r="D317" s="51" t="s">
        <v>588</v>
      </c>
      <c r="E317" s="48">
        <v>400</v>
      </c>
    </row>
    <row r="318" spans="1:5" ht="42" customHeight="1">
      <c r="A318" s="49">
        <v>44872</v>
      </c>
      <c r="B318" s="60" t="s">
        <v>589</v>
      </c>
      <c r="C318" s="50" t="s">
        <v>590</v>
      </c>
      <c r="D318" s="51" t="s">
        <v>591</v>
      </c>
      <c r="E318" s="48">
        <v>302.60000000000002</v>
      </c>
    </row>
    <row r="319" spans="1:5" ht="42" customHeight="1">
      <c r="A319" s="49">
        <v>44872</v>
      </c>
      <c r="B319" s="60" t="s">
        <v>589</v>
      </c>
      <c r="C319" s="50" t="s">
        <v>590</v>
      </c>
      <c r="D319" s="51" t="s">
        <v>592</v>
      </c>
      <c r="E319" s="48">
        <v>37.4</v>
      </c>
    </row>
    <row r="320" spans="1:5" ht="42" customHeight="1">
      <c r="A320" s="49">
        <v>44872</v>
      </c>
      <c r="B320" s="60" t="s">
        <v>593</v>
      </c>
      <c r="C320" s="50" t="s">
        <v>594</v>
      </c>
      <c r="D320" s="51" t="s">
        <v>595</v>
      </c>
      <c r="E320" s="48">
        <v>292.45999999999998</v>
      </c>
    </row>
    <row r="321" spans="1:5" ht="42" customHeight="1">
      <c r="A321" s="49">
        <v>44872</v>
      </c>
      <c r="B321" s="60" t="s">
        <v>596</v>
      </c>
      <c r="C321" s="50" t="s">
        <v>597</v>
      </c>
      <c r="D321" s="51" t="s">
        <v>598</v>
      </c>
      <c r="E321" s="48">
        <v>160</v>
      </c>
    </row>
    <row r="322" spans="1:5" ht="42" customHeight="1">
      <c r="A322" s="49">
        <v>44872</v>
      </c>
      <c r="B322" s="60" t="s">
        <v>599</v>
      </c>
      <c r="C322" s="50" t="s">
        <v>62</v>
      </c>
      <c r="D322" s="51" t="s">
        <v>600</v>
      </c>
      <c r="E322" s="48">
        <v>8.5</v>
      </c>
    </row>
    <row r="323" spans="1:5" ht="42" customHeight="1">
      <c r="A323" s="49">
        <v>44872</v>
      </c>
      <c r="B323" s="60" t="s">
        <v>601</v>
      </c>
      <c r="C323" s="50" t="s">
        <v>602</v>
      </c>
      <c r="D323" s="51" t="s">
        <v>603</v>
      </c>
      <c r="E323" s="48">
        <v>250</v>
      </c>
    </row>
    <row r="324" spans="1:5" ht="42" customHeight="1">
      <c r="A324" s="49">
        <v>44872</v>
      </c>
      <c r="B324" s="60" t="s">
        <v>604</v>
      </c>
      <c r="C324" s="50" t="s">
        <v>605</v>
      </c>
      <c r="D324" s="51" t="s">
        <v>606</v>
      </c>
      <c r="E324" s="48">
        <v>311.5</v>
      </c>
    </row>
    <row r="325" spans="1:5" ht="42" customHeight="1">
      <c r="A325" s="49">
        <v>44872</v>
      </c>
      <c r="B325" s="60" t="s">
        <v>604</v>
      </c>
      <c r="C325" s="50" t="s">
        <v>605</v>
      </c>
      <c r="D325" s="51" t="s">
        <v>607</v>
      </c>
      <c r="E325" s="48">
        <v>38.5</v>
      </c>
    </row>
    <row r="326" spans="1:5" ht="42" customHeight="1">
      <c r="A326" s="49">
        <v>44873</v>
      </c>
      <c r="B326" s="60" t="s">
        <v>608</v>
      </c>
      <c r="C326" s="50" t="s">
        <v>609</v>
      </c>
      <c r="D326" s="51" t="s">
        <v>610</v>
      </c>
      <c r="E326" s="48">
        <v>62.6</v>
      </c>
    </row>
    <row r="327" spans="1:5" ht="42" customHeight="1">
      <c r="A327" s="49">
        <v>44873</v>
      </c>
      <c r="B327" s="60" t="s">
        <v>611</v>
      </c>
      <c r="C327" s="50" t="s">
        <v>612</v>
      </c>
      <c r="D327" s="51" t="s">
        <v>613</v>
      </c>
      <c r="E327" s="48">
        <v>315.8</v>
      </c>
    </row>
    <row r="328" spans="1:5" ht="42" customHeight="1">
      <c r="A328" s="49">
        <v>44873</v>
      </c>
      <c r="B328" s="60" t="s">
        <v>614</v>
      </c>
      <c r="C328" s="50" t="s">
        <v>615</v>
      </c>
      <c r="D328" s="51" t="s">
        <v>616</v>
      </c>
      <c r="E328" s="48">
        <v>365</v>
      </c>
    </row>
    <row r="329" spans="1:5" ht="42" customHeight="1">
      <c r="A329" s="49">
        <v>44873</v>
      </c>
      <c r="B329" s="60" t="s">
        <v>617</v>
      </c>
      <c r="C329" s="50" t="s">
        <v>618</v>
      </c>
      <c r="D329" s="51" t="s">
        <v>619</v>
      </c>
      <c r="E329" s="48">
        <v>6.5</v>
      </c>
    </row>
    <row r="330" spans="1:5" ht="42" customHeight="1">
      <c r="A330" s="49">
        <v>44873</v>
      </c>
      <c r="B330" s="60" t="s">
        <v>617</v>
      </c>
      <c r="C330" s="50" t="s">
        <v>618</v>
      </c>
      <c r="D330" s="51" t="s">
        <v>620</v>
      </c>
      <c r="E330" s="48">
        <v>39.200000000000003</v>
      </c>
    </row>
    <row r="331" spans="1:5" ht="42" customHeight="1">
      <c r="A331" s="49">
        <v>44873</v>
      </c>
      <c r="B331" s="60" t="s">
        <v>621</v>
      </c>
      <c r="C331" s="50" t="s">
        <v>622</v>
      </c>
      <c r="D331" s="51" t="s">
        <v>623</v>
      </c>
      <c r="E331" s="48">
        <v>180</v>
      </c>
    </row>
    <row r="332" spans="1:5" ht="42" customHeight="1">
      <c r="A332" s="49">
        <v>44873</v>
      </c>
      <c r="B332" s="60" t="s">
        <v>624</v>
      </c>
      <c r="C332" s="50" t="s">
        <v>625</v>
      </c>
      <c r="D332" s="55" t="s">
        <v>626</v>
      </c>
      <c r="E332" s="48">
        <v>528</v>
      </c>
    </row>
    <row r="333" spans="1:5" ht="42" customHeight="1">
      <c r="A333" s="49">
        <v>44873</v>
      </c>
      <c r="B333" s="60" t="s">
        <v>627</v>
      </c>
      <c r="C333" s="50" t="s">
        <v>628</v>
      </c>
      <c r="D333" s="51" t="s">
        <v>629</v>
      </c>
      <c r="E333" s="48">
        <v>1125</v>
      </c>
    </row>
    <row r="334" spans="1:5" ht="42" customHeight="1">
      <c r="A334" s="49">
        <v>44873</v>
      </c>
      <c r="B334" s="60" t="s">
        <v>630</v>
      </c>
      <c r="C334" s="50" t="s">
        <v>631</v>
      </c>
      <c r="D334" s="51" t="s">
        <v>632</v>
      </c>
      <c r="E334" s="48">
        <v>120</v>
      </c>
    </row>
    <row r="335" spans="1:5" ht="42" customHeight="1">
      <c r="A335" s="49">
        <v>44874</v>
      </c>
      <c r="B335" s="60" t="s">
        <v>43</v>
      </c>
      <c r="C335" s="50" t="s">
        <v>27</v>
      </c>
      <c r="D335" s="51" t="s">
        <v>633</v>
      </c>
      <c r="E335" s="48">
        <v>159.41999999999999</v>
      </c>
    </row>
    <row r="336" spans="1:5" ht="42" customHeight="1">
      <c r="A336" s="49">
        <v>44874</v>
      </c>
      <c r="B336" s="60" t="s">
        <v>634</v>
      </c>
      <c r="C336" s="50" t="s">
        <v>558</v>
      </c>
      <c r="D336" s="51" t="s">
        <v>635</v>
      </c>
      <c r="E336" s="48">
        <v>52</v>
      </c>
    </row>
    <row r="337" spans="1:5" ht="42" customHeight="1">
      <c r="A337" s="49">
        <v>44874</v>
      </c>
      <c r="B337" s="60" t="s">
        <v>55</v>
      </c>
      <c r="C337" s="50" t="s">
        <v>56</v>
      </c>
      <c r="D337" s="51" t="s">
        <v>636</v>
      </c>
      <c r="E337" s="48">
        <v>317.77999999999997</v>
      </c>
    </row>
    <row r="338" spans="1:5" ht="42" customHeight="1">
      <c r="A338" s="49">
        <v>44874</v>
      </c>
      <c r="B338" s="60" t="s">
        <v>637</v>
      </c>
      <c r="C338" s="50" t="s">
        <v>638</v>
      </c>
      <c r="D338" s="51" t="s">
        <v>639</v>
      </c>
      <c r="E338" s="48">
        <v>102.35</v>
      </c>
    </row>
    <row r="339" spans="1:5" ht="42" customHeight="1">
      <c r="A339" s="49">
        <v>44874</v>
      </c>
      <c r="B339" s="60" t="s">
        <v>637</v>
      </c>
      <c r="C339" s="50" t="s">
        <v>638</v>
      </c>
      <c r="D339" s="56" t="s">
        <v>640</v>
      </c>
      <c r="E339" s="48">
        <v>12.65</v>
      </c>
    </row>
    <row r="340" spans="1:5" ht="42" customHeight="1">
      <c r="A340" s="49">
        <v>44874</v>
      </c>
      <c r="B340" s="60" t="s">
        <v>641</v>
      </c>
      <c r="C340" s="50" t="s">
        <v>40</v>
      </c>
      <c r="D340" s="56" t="s">
        <v>642</v>
      </c>
      <c r="E340" s="48">
        <v>133.5</v>
      </c>
    </row>
    <row r="341" spans="1:5" ht="42" customHeight="1">
      <c r="A341" s="49">
        <v>44874</v>
      </c>
      <c r="B341" s="60" t="s">
        <v>641</v>
      </c>
      <c r="C341" s="50" t="s">
        <v>40</v>
      </c>
      <c r="D341" s="51" t="s">
        <v>643</v>
      </c>
      <c r="E341" s="48">
        <v>16.5</v>
      </c>
    </row>
    <row r="342" spans="1:5" ht="42" customHeight="1">
      <c r="A342" s="49">
        <v>44874</v>
      </c>
      <c r="B342" s="60" t="s">
        <v>644</v>
      </c>
      <c r="C342" s="50" t="s">
        <v>645</v>
      </c>
      <c r="D342" s="51" t="s">
        <v>646</v>
      </c>
      <c r="E342" s="48">
        <v>1200</v>
      </c>
    </row>
    <row r="343" spans="1:5" ht="42" customHeight="1">
      <c r="A343" s="49">
        <v>44874</v>
      </c>
      <c r="B343" s="60" t="s">
        <v>647</v>
      </c>
      <c r="C343" s="50" t="s">
        <v>648</v>
      </c>
      <c r="D343" s="51" t="s">
        <v>649</v>
      </c>
      <c r="E343" s="48">
        <v>155</v>
      </c>
    </row>
    <row r="344" spans="1:5" ht="42" customHeight="1">
      <c r="A344" s="49">
        <v>44874</v>
      </c>
      <c r="B344" s="60" t="s">
        <v>650</v>
      </c>
      <c r="C344" s="50" t="s">
        <v>651</v>
      </c>
      <c r="D344" s="51" t="s">
        <v>652</v>
      </c>
      <c r="E344" s="48">
        <v>89</v>
      </c>
    </row>
    <row r="345" spans="1:5" ht="42" customHeight="1">
      <c r="A345" s="49">
        <v>44874</v>
      </c>
      <c r="B345" s="60" t="s">
        <v>650</v>
      </c>
      <c r="C345" s="50" t="s">
        <v>651</v>
      </c>
      <c r="D345" s="51" t="s">
        <v>653</v>
      </c>
      <c r="E345" s="48">
        <v>11</v>
      </c>
    </row>
    <row r="346" spans="1:5" ht="42" customHeight="1">
      <c r="A346" s="49">
        <v>44875</v>
      </c>
      <c r="B346" s="60" t="s">
        <v>654</v>
      </c>
      <c r="C346" s="50" t="s">
        <v>655</v>
      </c>
      <c r="D346" s="51" t="s">
        <v>656</v>
      </c>
      <c r="E346" s="48">
        <v>1200</v>
      </c>
    </row>
    <row r="347" spans="1:5" ht="42" customHeight="1">
      <c r="A347" s="49">
        <v>44875</v>
      </c>
      <c r="B347" s="60" t="s">
        <v>321</v>
      </c>
      <c r="C347" s="50" t="s">
        <v>322</v>
      </c>
      <c r="D347" s="51" t="s">
        <v>657</v>
      </c>
      <c r="E347" s="48">
        <v>750</v>
      </c>
    </row>
    <row r="348" spans="1:5" ht="42" customHeight="1">
      <c r="A348" s="49">
        <v>44875</v>
      </c>
      <c r="B348" s="60" t="s">
        <v>658</v>
      </c>
      <c r="C348" s="50" t="s">
        <v>659</v>
      </c>
      <c r="D348" s="51" t="s">
        <v>660</v>
      </c>
      <c r="E348" s="48">
        <v>33.200000000000003</v>
      </c>
    </row>
    <row r="349" spans="1:5" ht="42" customHeight="1">
      <c r="A349" s="49">
        <v>44875</v>
      </c>
      <c r="B349" s="60" t="s">
        <v>661</v>
      </c>
      <c r="C349" s="50" t="s">
        <v>662</v>
      </c>
      <c r="D349" s="51" t="s">
        <v>663</v>
      </c>
      <c r="E349" s="48">
        <v>178</v>
      </c>
    </row>
    <row r="350" spans="1:5" ht="42" customHeight="1">
      <c r="A350" s="49">
        <v>44875</v>
      </c>
      <c r="B350" s="60" t="s">
        <v>661</v>
      </c>
      <c r="C350" s="50" t="s">
        <v>662</v>
      </c>
      <c r="D350" s="51" t="s">
        <v>664</v>
      </c>
      <c r="E350" s="48">
        <v>22</v>
      </c>
    </row>
    <row r="351" spans="1:5" ht="42" customHeight="1">
      <c r="A351" s="49">
        <v>44875</v>
      </c>
      <c r="B351" s="60" t="s">
        <v>665</v>
      </c>
      <c r="C351" s="50" t="s">
        <v>24</v>
      </c>
      <c r="D351" s="51" t="s">
        <v>666</v>
      </c>
      <c r="E351" s="48">
        <v>200</v>
      </c>
    </row>
    <row r="352" spans="1:5" ht="42" customHeight="1">
      <c r="A352" s="49">
        <v>44875</v>
      </c>
      <c r="B352" s="60" t="s">
        <v>667</v>
      </c>
      <c r="C352" s="50" t="s">
        <v>668</v>
      </c>
      <c r="D352" s="51" t="s">
        <v>669</v>
      </c>
      <c r="E352" s="48">
        <v>120</v>
      </c>
    </row>
    <row r="353" spans="1:5" ht="42" customHeight="1">
      <c r="A353" s="49">
        <v>44875</v>
      </c>
      <c r="B353" s="60" t="s">
        <v>670</v>
      </c>
      <c r="C353" s="50" t="s">
        <v>671</v>
      </c>
      <c r="D353" s="51" t="s">
        <v>672</v>
      </c>
      <c r="E353" s="48">
        <v>140</v>
      </c>
    </row>
    <row r="354" spans="1:5" ht="42" customHeight="1">
      <c r="A354" s="49">
        <v>44875</v>
      </c>
      <c r="B354" s="60" t="s">
        <v>673</v>
      </c>
      <c r="C354" s="50" t="s">
        <v>30</v>
      </c>
      <c r="D354" s="51" t="s">
        <v>674</v>
      </c>
      <c r="E354" s="48">
        <v>150</v>
      </c>
    </row>
    <row r="355" spans="1:5" ht="42" customHeight="1">
      <c r="A355" s="49">
        <v>44875</v>
      </c>
      <c r="B355" s="60" t="s">
        <v>673</v>
      </c>
      <c r="C355" s="50" t="s">
        <v>30</v>
      </c>
      <c r="D355" s="51" t="s">
        <v>675</v>
      </c>
      <c r="E355" s="48">
        <v>18.54</v>
      </c>
    </row>
    <row r="356" spans="1:5" ht="42" customHeight="1">
      <c r="A356" s="49">
        <v>44876</v>
      </c>
      <c r="B356" s="60" t="s">
        <v>676</v>
      </c>
      <c r="C356" s="50" t="s">
        <v>677</v>
      </c>
      <c r="D356" s="51" t="s">
        <v>678</v>
      </c>
      <c r="E356" s="48">
        <v>250</v>
      </c>
    </row>
    <row r="357" spans="1:5" ht="42" customHeight="1">
      <c r="A357" s="49">
        <v>44876</v>
      </c>
      <c r="B357" s="60" t="s">
        <v>679</v>
      </c>
      <c r="C357" s="50" t="s">
        <v>680</v>
      </c>
      <c r="D357" s="51" t="s">
        <v>681</v>
      </c>
      <c r="E357" s="48">
        <v>133.5</v>
      </c>
    </row>
    <row r="358" spans="1:5" ht="42" customHeight="1">
      <c r="A358" s="49">
        <v>44876</v>
      </c>
      <c r="B358" s="60" t="s">
        <v>679</v>
      </c>
      <c r="C358" s="50" t="s">
        <v>680</v>
      </c>
      <c r="D358" s="51" t="s">
        <v>682</v>
      </c>
      <c r="E358" s="48">
        <v>16.5</v>
      </c>
    </row>
    <row r="359" spans="1:5" ht="42" customHeight="1">
      <c r="A359" s="49">
        <v>44876</v>
      </c>
      <c r="B359" s="60" t="s">
        <v>683</v>
      </c>
      <c r="C359" s="50" t="s">
        <v>684</v>
      </c>
      <c r="D359" s="51" t="s">
        <v>685</v>
      </c>
      <c r="E359" s="48">
        <v>180</v>
      </c>
    </row>
    <row r="360" spans="1:5" ht="42" customHeight="1">
      <c r="A360" s="49">
        <v>44876</v>
      </c>
      <c r="B360" s="60" t="s">
        <v>371</v>
      </c>
      <c r="C360" s="50" t="s">
        <v>35</v>
      </c>
      <c r="D360" s="51" t="s">
        <v>686</v>
      </c>
      <c r="E360" s="48">
        <v>50</v>
      </c>
    </row>
    <row r="361" spans="1:5" ht="42" customHeight="1">
      <c r="A361" s="49">
        <v>44876</v>
      </c>
      <c r="B361" s="60" t="s">
        <v>687</v>
      </c>
      <c r="C361" s="50" t="s">
        <v>688</v>
      </c>
      <c r="D361" s="51" t="s">
        <v>689</v>
      </c>
      <c r="E361" s="48">
        <v>49.5</v>
      </c>
    </row>
    <row r="362" spans="1:5" ht="42" customHeight="1">
      <c r="A362" s="49">
        <v>44876</v>
      </c>
      <c r="B362" s="60" t="s">
        <v>690</v>
      </c>
      <c r="C362" s="50" t="s">
        <v>691</v>
      </c>
      <c r="D362" s="51" t="s">
        <v>692</v>
      </c>
      <c r="E362" s="48">
        <v>160</v>
      </c>
    </row>
    <row r="363" spans="1:5" ht="42" customHeight="1">
      <c r="A363" s="49">
        <v>44876</v>
      </c>
      <c r="B363" s="60" t="s">
        <v>690</v>
      </c>
      <c r="C363" s="50" t="s">
        <v>691</v>
      </c>
      <c r="D363" s="51" t="s">
        <v>693</v>
      </c>
      <c r="E363" s="48">
        <v>50</v>
      </c>
    </row>
    <row r="364" spans="1:5" ht="42" customHeight="1">
      <c r="A364" s="49">
        <v>44876</v>
      </c>
      <c r="B364" s="60" t="s">
        <v>694</v>
      </c>
      <c r="C364" s="50" t="s">
        <v>14</v>
      </c>
      <c r="D364" s="51" t="s">
        <v>695</v>
      </c>
      <c r="E364" s="48">
        <v>179.4</v>
      </c>
    </row>
    <row r="365" spans="1:5" ht="42" customHeight="1">
      <c r="A365" s="49">
        <v>44877</v>
      </c>
      <c r="B365" s="60" t="s">
        <v>696</v>
      </c>
      <c r="C365" s="50" t="s">
        <v>697</v>
      </c>
      <c r="D365" s="51" t="s">
        <v>698</v>
      </c>
      <c r="E365" s="48">
        <v>799.78</v>
      </c>
    </row>
    <row r="366" spans="1:5" ht="42" customHeight="1">
      <c r="A366" s="49">
        <v>44879</v>
      </c>
      <c r="B366" s="60" t="s">
        <v>496</v>
      </c>
      <c r="C366" s="50" t="s">
        <v>497</v>
      </c>
      <c r="D366" s="51" t="s">
        <v>699</v>
      </c>
      <c r="E366" s="48">
        <v>311.5</v>
      </c>
    </row>
    <row r="367" spans="1:5" ht="42" customHeight="1">
      <c r="A367" s="49">
        <v>44879</v>
      </c>
      <c r="B367" s="60" t="s">
        <v>496</v>
      </c>
      <c r="C367" s="50" t="s">
        <v>497</v>
      </c>
      <c r="D367" s="51" t="s">
        <v>700</v>
      </c>
      <c r="E367" s="48">
        <v>38.5</v>
      </c>
    </row>
    <row r="368" spans="1:5" ht="42" customHeight="1">
      <c r="A368" s="33" t="s">
        <v>701</v>
      </c>
      <c r="B368" s="36"/>
      <c r="C368" s="37"/>
      <c r="D368" s="59" t="s">
        <v>702</v>
      </c>
      <c r="E368" s="61">
        <f>SUM(E191:E367)</f>
        <v>51336.03</v>
      </c>
    </row>
    <row r="369" spans="1:5" ht="36.75" customHeight="1">
      <c r="A369" s="33" t="s">
        <v>21</v>
      </c>
      <c r="B369" s="36"/>
      <c r="C369" s="36"/>
      <c r="D369" s="36"/>
      <c r="E369" s="37"/>
    </row>
    <row r="370" spans="1:5" ht="49.5" customHeight="1">
      <c r="A370" s="2" t="s">
        <v>78</v>
      </c>
      <c r="B370" s="2" t="s">
        <v>79</v>
      </c>
      <c r="C370" s="2" t="s">
        <v>765</v>
      </c>
      <c r="D370" s="38" t="s">
        <v>2</v>
      </c>
      <c r="E370" s="39"/>
    </row>
    <row r="371" spans="1:5" ht="30" customHeight="1">
      <c r="A371" s="3" t="s">
        <v>3</v>
      </c>
      <c r="B371" s="31" t="s">
        <v>4</v>
      </c>
      <c r="C371" s="32"/>
      <c r="D371" s="3" t="s">
        <v>5</v>
      </c>
      <c r="E371" s="4" t="s">
        <v>315</v>
      </c>
    </row>
    <row r="372" spans="1:5" ht="42" customHeight="1">
      <c r="A372" s="5" t="s">
        <v>7</v>
      </c>
      <c r="B372" s="6" t="s">
        <v>8</v>
      </c>
      <c r="C372" s="7"/>
      <c r="D372" s="6" t="s">
        <v>10</v>
      </c>
      <c r="E372" s="8" t="s">
        <v>316</v>
      </c>
    </row>
    <row r="373" spans="1:5" ht="42" customHeight="1">
      <c r="A373" s="14">
        <v>44866</v>
      </c>
      <c r="B373" s="28" t="str">
        <f>VLOOKUP(C373,[1]Plan1!$A$5:$B$1500,2,FALSE)</f>
        <v>R.KRABBE LAVAGEM</v>
      </c>
      <c r="C373" s="29" t="s">
        <v>703</v>
      </c>
      <c r="D373" s="15" t="s">
        <v>704</v>
      </c>
      <c r="E373" s="16">
        <v>50</v>
      </c>
    </row>
    <row r="374" spans="1:5" ht="42" customHeight="1">
      <c r="A374" s="14">
        <v>44868</v>
      </c>
      <c r="B374" s="28" t="str">
        <f>VLOOKUP(C374,[1]Plan1!$A$5:$B$1500,2,FALSE)</f>
        <v>BC PARK ESTACIONAMENTOS</v>
      </c>
      <c r="C374" s="29" t="s">
        <v>705</v>
      </c>
      <c r="D374" s="15" t="s">
        <v>706</v>
      </c>
      <c r="E374" s="16">
        <v>39</v>
      </c>
    </row>
    <row r="375" spans="1:5" ht="42" customHeight="1">
      <c r="A375" s="14">
        <v>44869</v>
      </c>
      <c r="B375" s="28" t="str">
        <f>VLOOKUP(C375,[1]Plan1!$A$5:$B$1500,2,FALSE)</f>
        <v>BUFFON COMB. TRANSP. LTDA - POSTO 26</v>
      </c>
      <c r="C375" s="29" t="s">
        <v>707</v>
      </c>
      <c r="D375" s="15" t="s">
        <v>708</v>
      </c>
      <c r="E375" s="16">
        <v>106.96</v>
      </c>
    </row>
    <row r="376" spans="1:5" ht="42" customHeight="1">
      <c r="A376" s="14">
        <v>44869</v>
      </c>
      <c r="B376" s="28" t="str">
        <f>VLOOKUP(C376,[1]Plan1!$A$5:$B$1500,2,FALSE)</f>
        <v>JONAVE SILVA DA SILVA</v>
      </c>
      <c r="C376" s="29" t="s">
        <v>709</v>
      </c>
      <c r="D376" s="15" t="s">
        <v>710</v>
      </c>
      <c r="E376" s="16">
        <v>800</v>
      </c>
    </row>
    <row r="377" spans="1:5" ht="42" customHeight="1">
      <c r="A377" s="14">
        <v>44869</v>
      </c>
      <c r="B377" s="28" t="str">
        <f>VLOOKUP(C377,[1]Plan1!$A$5:$B$1500,2,FALSE)</f>
        <v>JONAVE SILVA DA SILVA</v>
      </c>
      <c r="C377" s="29" t="s">
        <v>709</v>
      </c>
      <c r="D377" s="15" t="s">
        <v>711</v>
      </c>
      <c r="E377" s="16">
        <v>450</v>
      </c>
    </row>
    <row r="378" spans="1:5" ht="42" customHeight="1">
      <c r="A378" s="14">
        <v>44869</v>
      </c>
      <c r="B378" s="28" t="str">
        <f>VLOOKUP(C378,[1]Plan1!$A$5:$B$1500,2,FALSE)</f>
        <v>ADRIANO &amp; PAULA - SERVIÇOS LAVAGEM CAMINHOES LTDA</v>
      </c>
      <c r="C378" s="29" t="s">
        <v>76</v>
      </c>
      <c r="D378" s="15" t="s">
        <v>712</v>
      </c>
      <c r="E378" s="16">
        <v>190</v>
      </c>
    </row>
    <row r="379" spans="1:5" ht="42" customHeight="1">
      <c r="A379" s="14">
        <v>44872</v>
      </c>
      <c r="B379" s="28" t="str">
        <f>VLOOKUP(C379,[1]Plan1!$A$5:$B$1500,2,FALSE)</f>
        <v>AUTO PEÇAS MOSTARDAS ME</v>
      </c>
      <c r="C379" s="29" t="s">
        <v>713</v>
      </c>
      <c r="D379" s="15" t="s">
        <v>714</v>
      </c>
      <c r="E379" s="16">
        <v>20</v>
      </c>
    </row>
    <row r="380" spans="1:5" ht="42" customHeight="1">
      <c r="A380" s="14">
        <v>44873</v>
      </c>
      <c r="B380" s="28" t="str">
        <f>VLOOKUP(C380,[1]Plan1!$A$5:$B$1500,2,FALSE)</f>
        <v>EMPRESA CONCESSIONÁRIA DE RODOVIA DO SUL S.A</v>
      </c>
      <c r="C380" s="29" t="s">
        <v>715</v>
      </c>
      <c r="D380" s="15" t="s">
        <v>716</v>
      </c>
      <c r="E380" s="16">
        <v>30.4</v>
      </c>
    </row>
    <row r="381" spans="1:5" ht="42" customHeight="1">
      <c r="A381" s="14">
        <v>44873</v>
      </c>
      <c r="B381" s="28" t="str">
        <f>VLOOKUP(C381,[1]Plan1!$A$5:$B$1500,2,FALSE)</f>
        <v>CONCESSIONARIA ROTA SANTA MARIA</v>
      </c>
      <c r="C381" s="29" t="s">
        <v>717</v>
      </c>
      <c r="D381" s="15" t="s">
        <v>718</v>
      </c>
      <c r="E381" s="16">
        <v>4.0999999999999996</v>
      </c>
    </row>
    <row r="382" spans="1:5" ht="42" customHeight="1">
      <c r="A382" s="14">
        <v>44874</v>
      </c>
      <c r="B382" s="28" t="str">
        <f>VLOOKUP(C382,[1]Plan1!$A$5:$B$1500,2,FALSE)</f>
        <v>A.S.CAXIAS DO SUL - ALINHAMENTO E BALANCEAMENTO LTDA</v>
      </c>
      <c r="C382" s="29" t="s">
        <v>719</v>
      </c>
      <c r="D382" s="15" t="s">
        <v>720</v>
      </c>
      <c r="E382" s="16">
        <v>15</v>
      </c>
    </row>
    <row r="383" spans="1:5" ht="42" customHeight="1">
      <c r="A383" s="14">
        <v>44874</v>
      </c>
      <c r="B383" s="28" t="str">
        <f>VLOOKUP(C383,[1]Plan1!$A$5:$B$1500,2,FALSE)</f>
        <v>CAXIAS DO SUL - COMERCIO DE PEÇAS E PNEUS LTDA</v>
      </c>
      <c r="C383" s="29" t="s">
        <v>721</v>
      </c>
      <c r="D383" s="15" t="s">
        <v>722</v>
      </c>
      <c r="E383" s="16">
        <v>639</v>
      </c>
    </row>
    <row r="384" spans="1:5" ht="42" customHeight="1">
      <c r="A384" s="14">
        <v>44874</v>
      </c>
      <c r="B384" s="28" t="str">
        <f>VLOOKUP(C384,[1]Plan1!$A$5:$B$1500,2,FALSE)</f>
        <v>LABET DIAGNOSTICOS TESTES FORENSES DO BRASIL LTDA</v>
      </c>
      <c r="C384" s="29" t="s">
        <v>723</v>
      </c>
      <c r="D384" s="15" t="s">
        <v>724</v>
      </c>
      <c r="E384" s="16">
        <v>130</v>
      </c>
    </row>
    <row r="385" spans="1:5" ht="42" customHeight="1">
      <c r="A385" s="14">
        <v>44874</v>
      </c>
      <c r="B385" s="28" t="str">
        <f>VLOOKUP(C385,[1]Plan1!$A$5:$B$1500,2,FALSE)</f>
        <v>CONCESSIONARIA ROTA SANTA MARIA</v>
      </c>
      <c r="C385" s="29" t="s">
        <v>717</v>
      </c>
      <c r="D385" s="15" t="s">
        <v>725</v>
      </c>
      <c r="E385" s="16">
        <v>4.0999999999999996</v>
      </c>
    </row>
    <row r="386" spans="1:5" ht="42" customHeight="1">
      <c r="A386" s="14">
        <v>44876</v>
      </c>
      <c r="B386" s="28" t="str">
        <f>VLOOKUP(C386,[1]Plan1!$A$5:$B$1500,2,FALSE)</f>
        <v>ALP. COMERCIO DE COMBUSTIVEIS LTDA</v>
      </c>
      <c r="C386" s="29" t="s">
        <v>726</v>
      </c>
      <c r="D386" s="15" t="s">
        <v>727</v>
      </c>
      <c r="E386" s="16">
        <v>147.19</v>
      </c>
    </row>
    <row r="387" spans="1:5" ht="42" customHeight="1">
      <c r="A387" s="14">
        <v>44876</v>
      </c>
      <c r="B387" s="28" t="str">
        <f>VLOOKUP(C387,[1]Plan1!$A$5:$B$1500,2,FALSE)</f>
        <v>BORRACHARIA PIONEIRO</v>
      </c>
      <c r="C387" s="29" t="s">
        <v>728</v>
      </c>
      <c r="D387" s="15" t="s">
        <v>729</v>
      </c>
      <c r="E387" s="16">
        <v>50</v>
      </c>
    </row>
    <row r="388" spans="1:5" ht="42" customHeight="1">
      <c r="A388" s="14">
        <v>44876</v>
      </c>
      <c r="B388" s="28" t="str">
        <f>VLOOKUP(C388,[1]Plan1!$A$5:$B$1500,2,FALSE)</f>
        <v>HOTELAR HOLTEL E TURISMO LTDA</v>
      </c>
      <c r="C388" s="29" t="s">
        <v>730</v>
      </c>
      <c r="D388" s="15" t="s">
        <v>731</v>
      </c>
      <c r="E388" s="16">
        <v>30</v>
      </c>
    </row>
    <row r="389" spans="1:5" ht="42" customHeight="1">
      <c r="A389" s="14">
        <v>44876</v>
      </c>
      <c r="B389" s="28" t="str">
        <f>VLOOKUP(C389,[1]Plan1!$A$5:$B$1500,2,FALSE)</f>
        <v>HOTELAR HOLTEL E TURISMO LTDA</v>
      </c>
      <c r="C389" s="29" t="s">
        <v>730</v>
      </c>
      <c r="D389" s="15" t="s">
        <v>732</v>
      </c>
      <c r="E389" s="16">
        <v>30</v>
      </c>
    </row>
    <row r="390" spans="1:5" ht="42" customHeight="1">
      <c r="A390" s="14">
        <v>44876</v>
      </c>
      <c r="B390" s="28" t="str">
        <f>VLOOKUP(C390,[1]Plan1!$A$5:$B$1500,2,FALSE)</f>
        <v>HOTELAR HOLTEL E TURISMO LTDA</v>
      </c>
      <c r="C390" s="29" t="s">
        <v>730</v>
      </c>
      <c r="D390" s="15" t="s">
        <v>733</v>
      </c>
      <c r="E390" s="16">
        <v>30</v>
      </c>
    </row>
    <row r="391" spans="1:5" ht="42" customHeight="1">
      <c r="A391" s="14">
        <v>44876</v>
      </c>
      <c r="B391" s="28" t="str">
        <f>VLOOKUP(C391,[1]Plan1!$A$5:$B$1500,2,FALSE)</f>
        <v>CONCESSIONARIA ROTA SANTA MARIA</v>
      </c>
      <c r="C391" s="29" t="s">
        <v>717</v>
      </c>
      <c r="D391" s="15" t="s">
        <v>734</v>
      </c>
      <c r="E391" s="16">
        <v>8.1999999999999993</v>
      </c>
    </row>
    <row r="392" spans="1:5" ht="42" customHeight="1">
      <c r="A392" s="14">
        <v>44876</v>
      </c>
      <c r="B392" s="28" t="str">
        <f>VLOOKUP(C392,[1]Plan1!$A$5:$B$1500,2,FALSE)</f>
        <v>CONC. RODOVIAS INTEGRADAS SUL</v>
      </c>
      <c r="C392" s="29" t="s">
        <v>72</v>
      </c>
      <c r="D392" s="15" t="s">
        <v>735</v>
      </c>
      <c r="E392" s="16">
        <v>5.2</v>
      </c>
    </row>
    <row r="393" spans="1:5" ht="42" customHeight="1">
      <c r="A393" s="14">
        <v>44876</v>
      </c>
      <c r="B393" s="28" t="str">
        <f>VLOOKUP(C393,[1]Plan1!$A$5:$B$1500,2,FALSE)</f>
        <v>HOTELAR HOLTEL E TURISMO LTDA</v>
      </c>
      <c r="C393" s="29" t="s">
        <v>730</v>
      </c>
      <c r="D393" s="15" t="s">
        <v>736</v>
      </c>
      <c r="E393" s="16">
        <v>15</v>
      </c>
    </row>
    <row r="394" spans="1:5" ht="42" customHeight="1">
      <c r="A394" s="14">
        <v>44876</v>
      </c>
      <c r="B394" s="28" t="str">
        <f>VLOOKUP(C394,[1]Plan1!$A$5:$B$1500,2,FALSE)</f>
        <v>HOTELAR HOLTEL E TURISMO LTDA</v>
      </c>
      <c r="C394" s="29" t="s">
        <v>730</v>
      </c>
      <c r="D394" s="15" t="s">
        <v>737</v>
      </c>
      <c r="E394" s="16">
        <v>15</v>
      </c>
    </row>
    <row r="395" spans="1:5" ht="42" customHeight="1">
      <c r="A395" s="14">
        <v>44876</v>
      </c>
      <c r="B395" s="28" t="str">
        <f>VLOOKUP(C395,[1]Plan1!$A$5:$B$1500,2,FALSE)</f>
        <v>CONCESSIONARIA ROTA SANTA MARIA</v>
      </c>
      <c r="C395" s="29" t="s">
        <v>717</v>
      </c>
      <c r="D395" s="15" t="s">
        <v>738</v>
      </c>
      <c r="E395" s="16">
        <v>4.0999999999999996</v>
      </c>
    </row>
    <row r="396" spans="1:5" ht="42" customHeight="1">
      <c r="A396" s="14">
        <v>44876</v>
      </c>
      <c r="B396" s="28" t="str">
        <f>VLOOKUP(C396,[1]Plan1!$A$5:$B$1500,2,FALSE)</f>
        <v>CONC. RODOVIAS INTEGRADAS SUL</v>
      </c>
      <c r="C396" s="29" t="s">
        <v>72</v>
      </c>
      <c r="D396" s="15" t="s">
        <v>739</v>
      </c>
      <c r="E396" s="16">
        <v>5.2</v>
      </c>
    </row>
    <row r="397" spans="1:5" ht="42" customHeight="1">
      <c r="A397" s="14">
        <v>44876</v>
      </c>
      <c r="B397" s="28" t="str">
        <f>VLOOKUP(C397,[1]Plan1!$A$5:$B$1500,2,FALSE)</f>
        <v>CONCESSIONARIA ROTA SANTA MARIA</v>
      </c>
      <c r="C397" s="30" t="s">
        <v>717</v>
      </c>
      <c r="D397" s="15" t="s">
        <v>740</v>
      </c>
      <c r="E397" s="16">
        <v>4.0999999999999996</v>
      </c>
    </row>
    <row r="398" spans="1:5" ht="42" customHeight="1">
      <c r="A398" s="14">
        <v>44876</v>
      </c>
      <c r="B398" s="28" t="str">
        <f>VLOOKUP(C398,[1]Plan1!$A$5:$B$1500,2,FALSE)</f>
        <v>CONCESSIONARIA ROTA SANTA MARIA</v>
      </c>
      <c r="C398" s="30" t="s">
        <v>717</v>
      </c>
      <c r="D398" s="15" t="s">
        <v>741</v>
      </c>
      <c r="E398" s="16">
        <v>4.0999999999999996</v>
      </c>
    </row>
    <row r="399" spans="1:5" ht="42" customHeight="1">
      <c r="A399" s="14">
        <v>44876</v>
      </c>
      <c r="B399" s="28" t="str">
        <f>VLOOKUP(C399,[1]Plan1!$A$5:$B$1500,2,FALSE)</f>
        <v>CONCESSIONARIA ROTA SANTA MARIA</v>
      </c>
      <c r="C399" s="29" t="s">
        <v>717</v>
      </c>
      <c r="D399" s="15" t="s">
        <v>742</v>
      </c>
      <c r="E399" s="16">
        <v>4.0999999999999996</v>
      </c>
    </row>
    <row r="400" spans="1:5" ht="42" customHeight="1">
      <c r="A400" s="14">
        <v>44879</v>
      </c>
      <c r="B400" s="28" t="str">
        <f>VLOOKUP(C400,[1]Plan1!$A$5:$B$1500,2,FALSE)</f>
        <v>MECANICA POWER</v>
      </c>
      <c r="C400" s="29" t="s">
        <v>743</v>
      </c>
      <c r="D400" s="15" t="s">
        <v>744</v>
      </c>
      <c r="E400" s="16">
        <v>200</v>
      </c>
    </row>
    <row r="401" spans="1:5" ht="42" customHeight="1">
      <c r="A401" s="14">
        <v>44881</v>
      </c>
      <c r="B401" s="28" t="str">
        <f>VLOOKUP(C401,[1]Plan1!$A$5:$B$1500,2,FALSE)</f>
        <v>POSTO DO NATO LTDA</v>
      </c>
      <c r="C401" s="30" t="s">
        <v>745</v>
      </c>
      <c r="D401" s="15" t="s">
        <v>746</v>
      </c>
      <c r="E401" s="16">
        <v>136.59</v>
      </c>
    </row>
    <row r="402" spans="1:5" ht="42" customHeight="1">
      <c r="A402" s="14">
        <v>44881</v>
      </c>
      <c r="B402" s="28" t="str">
        <f>VLOOKUP(C402,[1]Plan1!$A$5:$B$1500,2,FALSE)</f>
        <v>AUTO POSTO PREMIUM LTDA</v>
      </c>
      <c r="C402" s="30" t="s">
        <v>747</v>
      </c>
      <c r="D402" s="15" t="s">
        <v>748</v>
      </c>
      <c r="E402" s="16">
        <v>164.73</v>
      </c>
    </row>
    <row r="403" spans="1:5" ht="42" customHeight="1">
      <c r="A403" s="14">
        <v>44881</v>
      </c>
      <c r="B403" s="28" t="str">
        <f>VLOOKUP(C403,[1]Plan1!$A$5:$B$1500,2,FALSE)</f>
        <v>EMPRESA GAÚCHA DE RODOVIAS S/A</v>
      </c>
      <c r="C403" s="30" t="s">
        <v>71</v>
      </c>
      <c r="D403" s="15" t="s">
        <v>749</v>
      </c>
      <c r="E403" s="16">
        <v>5.2</v>
      </c>
    </row>
    <row r="404" spans="1:5" ht="42" customHeight="1">
      <c r="A404" s="14">
        <v>44881</v>
      </c>
      <c r="B404" s="28" t="str">
        <f>VLOOKUP(C404,[1]Plan1!$A$5:$B$1500,2,FALSE)</f>
        <v>CONC. RODOVIAS INTEGRADAS SUL</v>
      </c>
      <c r="C404" s="30" t="s">
        <v>72</v>
      </c>
      <c r="D404" s="15" t="s">
        <v>750</v>
      </c>
      <c r="E404" s="16">
        <v>10.4</v>
      </c>
    </row>
    <row r="405" spans="1:5" ht="42" customHeight="1">
      <c r="A405" s="14">
        <v>44881</v>
      </c>
      <c r="B405" s="28" t="str">
        <f>VLOOKUP(C405,[1]Plan1!$A$5:$B$1500,2,FALSE)</f>
        <v>EMPRESA CONCESSIONÁRIA DE RODOVIA DO SUL S.A</v>
      </c>
      <c r="C405" s="30" t="s">
        <v>715</v>
      </c>
      <c r="D405" s="15" t="s">
        <v>751</v>
      </c>
      <c r="E405" s="16">
        <v>15.2</v>
      </c>
    </row>
    <row r="406" spans="1:5" ht="42" customHeight="1">
      <c r="A406" s="14">
        <v>44882</v>
      </c>
      <c r="B406" s="28" t="str">
        <f>VLOOKUP(C406,[1]Plan1!$A$5:$B$1500,2,FALSE)</f>
        <v>EMPRESA GAÚCHA DE RODOVIAS S/A</v>
      </c>
      <c r="C406" s="30" t="s">
        <v>71</v>
      </c>
      <c r="D406" s="15" t="s">
        <v>752</v>
      </c>
      <c r="E406" s="16">
        <v>5.2</v>
      </c>
    </row>
    <row r="407" spans="1:5" ht="42" customHeight="1">
      <c r="A407" s="14">
        <v>44882</v>
      </c>
      <c r="B407" s="28" t="str">
        <f>VLOOKUP(C407,[1]Plan1!$A$5:$B$1500,2,FALSE)</f>
        <v>EMPRESA CONCESSIONÁRIA DE RODOVIA DO SUL S.A</v>
      </c>
      <c r="C407" s="29" t="s">
        <v>715</v>
      </c>
      <c r="D407" s="15" t="s">
        <v>753</v>
      </c>
      <c r="E407" s="16">
        <v>15.2</v>
      </c>
    </row>
    <row r="408" spans="1:5" ht="42" customHeight="1">
      <c r="A408" s="14">
        <v>44883</v>
      </c>
      <c r="B408" s="28" t="str">
        <f>VLOOKUP(C408,[1]Plan1!$A$5:$B$1500,2,FALSE)</f>
        <v>CONC. RODOVIAS INTEGRADAS SUL</v>
      </c>
      <c r="C408" s="29" t="s">
        <v>72</v>
      </c>
      <c r="D408" s="15" t="s">
        <v>754</v>
      </c>
      <c r="E408" s="16">
        <v>10.4</v>
      </c>
    </row>
    <row r="409" spans="1:5" ht="42" customHeight="1">
      <c r="A409" s="14">
        <v>44884</v>
      </c>
      <c r="B409" s="28" t="str">
        <f>VLOOKUP(C409,[1]Plan1!$A$5:$B$1500,2,FALSE)</f>
        <v>UBER DO BRASIL TECNOLOGIA LTDA</v>
      </c>
      <c r="C409" s="30" t="s">
        <v>75</v>
      </c>
      <c r="D409" s="15" t="s">
        <v>70</v>
      </c>
      <c r="E409" s="16">
        <v>15.93</v>
      </c>
    </row>
    <row r="410" spans="1:5" ht="42" customHeight="1">
      <c r="A410" s="14">
        <v>44885</v>
      </c>
      <c r="B410" s="28" t="str">
        <f>VLOOKUP(C410,[1]Plan1!$A$5:$B$1500,2,FALSE)</f>
        <v>UBER DO BRASIL TECNOLOGIA LTDA</v>
      </c>
      <c r="C410" s="29" t="s">
        <v>75</v>
      </c>
      <c r="D410" s="15" t="s">
        <v>70</v>
      </c>
      <c r="E410" s="16">
        <v>14.96</v>
      </c>
    </row>
    <row r="411" spans="1:5" ht="42" customHeight="1">
      <c r="A411" s="14">
        <v>44886</v>
      </c>
      <c r="B411" s="28" t="str">
        <f>VLOOKUP(C411,[1]Plan1!$A$5:$B$1500,2,FALSE)</f>
        <v>LAVAGEM MENINO DEUS AUTOMOTIVO LTDA</v>
      </c>
      <c r="C411" s="29" t="s">
        <v>69</v>
      </c>
      <c r="D411" s="15" t="s">
        <v>755</v>
      </c>
      <c r="E411" s="16">
        <v>100</v>
      </c>
    </row>
    <row r="412" spans="1:5" ht="42" customHeight="1">
      <c r="A412" s="14">
        <v>44887</v>
      </c>
      <c r="B412" s="28" t="str">
        <f>VLOOKUP(C412,[1]Plan1!$A$5:$B$1500,2,FALSE)</f>
        <v>WANDERSON INACIO JUNGES</v>
      </c>
      <c r="C412" s="29" t="s">
        <v>756</v>
      </c>
      <c r="D412" s="15" t="s">
        <v>757</v>
      </c>
      <c r="E412" s="16">
        <v>30</v>
      </c>
    </row>
    <row r="413" spans="1:5" ht="42" customHeight="1">
      <c r="A413" s="14">
        <v>44889</v>
      </c>
      <c r="B413" s="28" t="str">
        <f>VLOOKUP(C413,[1]Plan1!$A$5:$B$1500,2,FALSE)</f>
        <v>EMPRESA GAÚCHA DE RODOVIAS S/A</v>
      </c>
      <c r="C413" s="30" t="s">
        <v>71</v>
      </c>
      <c r="D413" s="15" t="s">
        <v>758</v>
      </c>
      <c r="E413" s="16">
        <v>6.5</v>
      </c>
    </row>
    <row r="414" spans="1:5" ht="42" customHeight="1">
      <c r="A414" s="14" t="s">
        <v>759</v>
      </c>
      <c r="B414" s="28" t="str">
        <f>VLOOKUP(C414,[1]Plan1!$A$5:$B$1500,2,FALSE)</f>
        <v>ABM - HOTEL LTDA - ME</v>
      </c>
      <c r="C414" s="30" t="s">
        <v>760</v>
      </c>
      <c r="D414" s="15" t="s">
        <v>761</v>
      </c>
      <c r="E414" s="16">
        <v>10</v>
      </c>
    </row>
    <row r="415" spans="1:5" ht="42" customHeight="1">
      <c r="A415" s="14" t="s">
        <v>762</v>
      </c>
      <c r="B415" s="28" t="str">
        <f>VLOOKUP(C415,[1]Plan1!$A$5:$B$1500,2,FALSE)</f>
        <v>FOCO ENGENHARIA ELÉTRICA E COMERCIO LTDA</v>
      </c>
      <c r="C415" s="30" t="s">
        <v>763</v>
      </c>
      <c r="D415" s="15" t="s">
        <v>764</v>
      </c>
      <c r="E415" s="16">
        <v>22</v>
      </c>
    </row>
    <row r="416" spans="1:5" ht="42" customHeight="1">
      <c r="A416" s="33" t="s">
        <v>77</v>
      </c>
      <c r="B416" s="34"/>
      <c r="C416" s="35"/>
      <c r="D416" s="7" t="s">
        <v>20</v>
      </c>
      <c r="E416" s="13">
        <f>SUM(E373:E415)</f>
        <v>3593.0599999999986</v>
      </c>
    </row>
    <row r="417" spans="1:5" ht="42" customHeight="1">
      <c r="A417" s="33" t="s">
        <v>21</v>
      </c>
      <c r="B417" s="36"/>
      <c r="C417" s="36"/>
      <c r="D417" s="36"/>
      <c r="E417" s="37"/>
    </row>
    <row r="418" spans="1:5" ht="42" customHeight="1">
      <c r="A418" s="40" t="s">
        <v>80</v>
      </c>
      <c r="B418" s="40"/>
      <c r="C418" s="40"/>
      <c r="D418" s="40"/>
      <c r="E418" s="40"/>
    </row>
    <row r="419" spans="1:5" ht="42" customHeight="1">
      <c r="A419" s="41" t="s">
        <v>81</v>
      </c>
      <c r="B419" s="41"/>
      <c r="C419" s="41"/>
      <c r="D419" s="41"/>
      <c r="E419" s="41"/>
    </row>
    <row r="420" spans="1:5" ht="42" customHeight="1">
      <c r="A420" s="41" t="s">
        <v>82</v>
      </c>
      <c r="B420" s="41"/>
      <c r="C420" s="41"/>
      <c r="D420" s="41"/>
      <c r="E420" s="41"/>
    </row>
    <row r="421" spans="1:5" ht="42" customHeight="1">
      <c r="A421" s="41" t="s">
        <v>83</v>
      </c>
      <c r="B421" s="41"/>
      <c r="C421" s="41"/>
      <c r="D421" s="41"/>
      <c r="E421" s="41"/>
    </row>
    <row r="422" spans="1:5" ht="42" customHeight="1">
      <c r="A422" s="41" t="s">
        <v>84</v>
      </c>
      <c r="B422" s="41"/>
      <c r="C422" s="41"/>
      <c r="D422" s="41"/>
      <c r="E422" s="41"/>
    </row>
    <row r="423" spans="1:5" ht="42" customHeight="1">
      <c r="A423" s="41" t="s">
        <v>85</v>
      </c>
      <c r="B423" s="41"/>
      <c r="C423" s="41"/>
      <c r="D423" s="41"/>
      <c r="E423" s="41"/>
    </row>
    <row r="424" spans="1:5" ht="42" customHeight="1">
      <c r="A424" s="41" t="s">
        <v>86</v>
      </c>
      <c r="B424" s="41"/>
      <c r="C424" s="41"/>
      <c r="D424" s="41"/>
      <c r="E424" s="41"/>
    </row>
    <row r="425" spans="1:5" ht="42" customHeight="1">
      <c r="A425" s="41" t="s">
        <v>87</v>
      </c>
      <c r="B425" s="41"/>
      <c r="C425" s="41"/>
      <c r="D425" s="41"/>
      <c r="E425" s="41"/>
    </row>
    <row r="426" spans="1:5" ht="42" customHeight="1">
      <c r="A426" s="41" t="s">
        <v>88</v>
      </c>
      <c r="B426" s="41"/>
      <c r="C426" s="41"/>
      <c r="D426" s="41"/>
      <c r="E426" s="41"/>
    </row>
    <row r="427" spans="1:5" ht="42" customHeight="1">
      <c r="A427" s="42" t="s">
        <v>89</v>
      </c>
      <c r="B427" s="42"/>
      <c r="C427" s="42"/>
      <c r="D427" s="42"/>
      <c r="E427" s="42"/>
    </row>
    <row r="428" spans="1:5" ht="42" customHeight="1">
      <c r="A428" s="41" t="s">
        <v>90</v>
      </c>
      <c r="B428" s="41"/>
      <c r="C428" s="41"/>
      <c r="D428" s="41"/>
      <c r="E428" s="41"/>
    </row>
  </sheetData>
  <sortState ref="A191:E367">
    <sortCondition ref="A191"/>
  </sortState>
  <mergeCells count="30">
    <mergeCell ref="D370:E370"/>
    <mergeCell ref="A416:C416"/>
    <mergeCell ref="B371:C371"/>
    <mergeCell ref="A417:E417"/>
    <mergeCell ref="D38:E38"/>
    <mergeCell ref="B39:C39"/>
    <mergeCell ref="A99:C99"/>
    <mergeCell ref="A100:E100"/>
    <mergeCell ref="D101:E101"/>
    <mergeCell ref="B102:C102"/>
    <mergeCell ref="D1:E1"/>
    <mergeCell ref="B2:C2"/>
    <mergeCell ref="A36:C36"/>
    <mergeCell ref="A37:E37"/>
    <mergeCell ref="A428:E428"/>
    <mergeCell ref="A423:E423"/>
    <mergeCell ref="A424:E424"/>
    <mergeCell ref="A425:E425"/>
    <mergeCell ref="A426:E426"/>
    <mergeCell ref="A427:E427"/>
    <mergeCell ref="A418:E418"/>
    <mergeCell ref="A419:E419"/>
    <mergeCell ref="A420:E420"/>
    <mergeCell ref="A421:E421"/>
    <mergeCell ref="A422:E422"/>
    <mergeCell ref="A187:C187"/>
    <mergeCell ref="D188:E188"/>
    <mergeCell ref="B189:C189"/>
    <mergeCell ref="A368:C368"/>
    <mergeCell ref="A369:E3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Procuradoria Geral de Justiça</cp:lastModifiedBy>
  <dcterms:created xsi:type="dcterms:W3CDTF">2022-07-19T18:29:02Z</dcterms:created>
  <dcterms:modified xsi:type="dcterms:W3CDTF">2022-12-20T14:45:49Z</dcterms:modified>
</cp:coreProperties>
</file>