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externalReferences>
    <externalReference r:id="rId2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33" i="1"/>
  <c r="E211"/>
  <c r="E176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<sst xmlns="http://schemas.openxmlformats.org/spreadsheetml/2006/main" count="623" uniqueCount="456">
  <si>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</si>
  <si>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</si>
  <si>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</si>
  <si>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</si>
  <si>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</si>
  <si>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</si>
  <si>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</si>
  <si>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</si>
  <si>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</si>
  <si>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</si>
  <si>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</si>
  <si>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</si>
  <si>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</si>
  <si>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</si>
  <si>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</si>
  <si>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</si>
  <si>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</si>
  <si>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</si>
  <si>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</si>
  <si>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</si>
  <si>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</si>
  <si>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91.186.536/0001-07</t>
  </si>
  <si>
    <t>72.313.828/0001-00</t>
  </si>
  <si>
    <t>022.747.380-92</t>
  </si>
  <si>
    <t xml:space="preserve">Maria Rejane Rodrigues da Silva </t>
  </si>
  <si>
    <t>977.064.770-53</t>
  </si>
  <si>
    <t>04.986.308/0001-09</t>
  </si>
  <si>
    <t>João Celso Durings</t>
  </si>
  <si>
    <t>23.148.435/0001-83</t>
  </si>
  <si>
    <t>Cristiano Oliveira Narvaz</t>
  </si>
  <si>
    <t>31.093.119/0001-80</t>
  </si>
  <si>
    <t>01.918.059/0001-26</t>
  </si>
  <si>
    <t>Total</t>
  </si>
  <si>
    <t>APROVAÇÃO DE CONTAS (d): SIM</t>
  </si>
  <si>
    <t>32161500/0001-00</t>
  </si>
  <si>
    <t>33258481/0001-99</t>
  </si>
  <si>
    <t>SUPRIDO (a): Josefa Ferreira de Lima Bittencourt</t>
  </si>
  <si>
    <t>CPF (b): 08782144885</t>
  </si>
  <si>
    <t>Jaime Maurício Mezadri</t>
  </si>
  <si>
    <t>017.836.360-09</t>
  </si>
  <si>
    <t>054.695.890-72</t>
  </si>
  <si>
    <t>Fernando Lozano Peralta</t>
  </si>
  <si>
    <t>360.985.580-00</t>
  </si>
  <si>
    <t>14.840.270/0001-15</t>
  </si>
  <si>
    <t>92.695.790/0001-95</t>
  </si>
  <si>
    <t>23.199.688/0001-86</t>
  </si>
  <si>
    <t>92.319.854/0001-53</t>
  </si>
  <si>
    <t>Antonio Carlos da Silva</t>
  </si>
  <si>
    <t>319.806.190-34</t>
  </si>
  <si>
    <t>Comercial de Ferragens do Alemão Ltda</t>
  </si>
  <si>
    <t>CREA/RS</t>
  </si>
  <si>
    <t>SUPRIDO (a):Lucas Luis da Silva</t>
  </si>
  <si>
    <t>CPF (b): 009.407.270-13</t>
  </si>
  <si>
    <t xml:space="preserve"> Valor Pago  </t>
  </si>
  <si>
    <t xml:space="preserve"> (i) </t>
  </si>
  <si>
    <t>KASSIO DE VARGAS VILELA</t>
  </si>
  <si>
    <t>694.954.910-53</t>
  </si>
  <si>
    <t>04.338.022/0001-17</t>
  </si>
  <si>
    <t>Fonte da Informação: Unidade de Estimativa e Adiantamentos Lucas Luis da Silva</t>
  </si>
  <si>
    <t>TOTAL</t>
  </si>
  <si>
    <t>SUPRIDO (a): MARIO AIRTON GARCIA MENNA</t>
  </si>
  <si>
    <t>CPF (b): 468656160-49</t>
  </si>
  <si>
    <t>Despesa com par de placas mercosul</t>
  </si>
  <si>
    <t>17895646/0001-87</t>
  </si>
  <si>
    <t>Despesa de transporte de servidor com Uber</t>
  </si>
  <si>
    <t>92189612/0001-92</t>
  </si>
  <si>
    <t>95021275/0001-18</t>
  </si>
  <si>
    <t>Despesa com conserto de pneu veículo Ive4669</t>
  </si>
  <si>
    <t>86862208/0067-61</t>
  </si>
  <si>
    <t>Despesa com estacionamento veículo JAN3F38</t>
  </si>
  <si>
    <t>02359939/0001-72</t>
  </si>
  <si>
    <t>Despesa com instalação de farol veiculo ive4669</t>
  </si>
  <si>
    <t>17695813/0004-99</t>
  </si>
  <si>
    <t>Despesa com combustível veiculo ize8i76</t>
  </si>
  <si>
    <t>10853795/0001-34</t>
  </si>
  <si>
    <t>Despesas com carga de bateria veículo iza0h67</t>
  </si>
  <si>
    <t>01031375/0001-81</t>
  </si>
  <si>
    <t>Despesa com estacionamento veículo JAn3F38</t>
  </si>
  <si>
    <t>16987837/0001-06</t>
  </si>
  <si>
    <t>Despesa com pedágio veículo jam3j28</t>
  </si>
  <si>
    <t>89470462/0034-44</t>
  </si>
  <si>
    <t>Despesa com combustível veiculo iwo9265</t>
  </si>
  <si>
    <t>11858643/0001-97</t>
  </si>
  <si>
    <t>Despesa com estacionamento veículo JAM3J28</t>
  </si>
  <si>
    <t>2 Despesa com pedágio veículo jam3j28</t>
  </si>
  <si>
    <t>87687489/0001-08</t>
  </si>
  <si>
    <t>Despesa com estacionamento veículo IUJ4858</t>
  </si>
  <si>
    <t>19425853/0001-01</t>
  </si>
  <si>
    <t>Despesa com combustível veiculo izd0i65</t>
  </si>
  <si>
    <t>91283184/0001-08</t>
  </si>
  <si>
    <t>Despesa com conserto elétrica veículo izb5g90</t>
  </si>
  <si>
    <t>Despesa com estacionamento veículo JAN3c68</t>
  </si>
  <si>
    <t>Despesa de transporte de servidor.</t>
  </si>
  <si>
    <t>PERÍODO DE APLICAÇÃO (c):                          22/06/2021 a 21/07/2021</t>
  </si>
  <si>
    <t>Redukap Acessorios Industriais Ltda</t>
  </si>
  <si>
    <t>05.349.051/0001-47</t>
  </si>
  <si>
    <t xml:space="preserve">Aquisição de flange cego para o tamponamento da rede de água dos condensdores do Chillers 1 e 2 da sede Institucional Aureliano </t>
  </si>
  <si>
    <t xml:space="preserve">Julio Fernandes Ferrão </t>
  </si>
  <si>
    <t xml:space="preserve">Conserto de fechaduras PJ de Santa Maria </t>
  </si>
  <si>
    <t>Gessi de Campos - ME</t>
  </si>
  <si>
    <t>23.862.460/0001-24</t>
  </si>
  <si>
    <t xml:space="preserve">Conserto de portões eletrônicos PJ de Marau </t>
  </si>
  <si>
    <t xml:space="preserve">Fabricio de Carvalho Jacobi </t>
  </si>
  <si>
    <t>004.682.990-33</t>
  </si>
  <si>
    <t>Serviços Gerais PJ de Tupanciretã</t>
  </si>
  <si>
    <t xml:space="preserve">Inss retido </t>
  </si>
  <si>
    <t>Prefeitura Municipal de Santa Bárbara do Sul</t>
  </si>
  <si>
    <t>Pagamento da taxa de lixo (IPTU 2021) do prédio sede da PJ de Santa Bárbara do Sul</t>
  </si>
  <si>
    <t>Prefeitura Municipal de Nonoai</t>
  </si>
  <si>
    <t>Pagamento da taxa de lixo (IPTU 2021) do prédio sede da PJ de Nonoai</t>
  </si>
  <si>
    <t>Prefeitura Municipal de Sarandi</t>
  </si>
  <si>
    <t>Pagamento da taxa de lixo (IPTU 2021) do prédio sede da PJ de Sarandi</t>
  </si>
  <si>
    <t>Adriano José Sausen - MEI</t>
  </si>
  <si>
    <t>12.324.186/0001-13</t>
  </si>
  <si>
    <t xml:space="preserve">Reparo Hidráulico PJ de Cerro Largo </t>
  </si>
  <si>
    <t>Guido Eldo Krebs e CIA LTDA</t>
  </si>
  <si>
    <t>14.805.631/0001-92</t>
  </si>
  <si>
    <t>Serviço de limpeza e  conserto de persianas da PJ de Giruá</t>
  </si>
  <si>
    <t xml:space="preserve">Ferragem do Alemão </t>
  </si>
  <si>
    <t xml:space="preserve">Material para reparos hidráulicos PJ de Vespúcio </t>
  </si>
  <si>
    <t>Dorvídio Lucas Antunes</t>
  </si>
  <si>
    <t>374.102.60-72</t>
  </si>
  <si>
    <t>limpeza de calhas da PJ de Igrejinha</t>
  </si>
  <si>
    <t>Valor de INSS retido</t>
  </si>
  <si>
    <t>Esquadrias Tomm LTDA</t>
  </si>
  <si>
    <t>94.963.477/0001-16</t>
  </si>
  <si>
    <t>Conserto das portas da PJ de Ijuí</t>
  </si>
  <si>
    <t>Paulo João Pereira</t>
  </si>
  <si>
    <t>12.799.60/0001-07</t>
  </si>
  <si>
    <t>limpeza de calhas da PJ de Candelária</t>
  </si>
  <si>
    <t>Positiva Qualidade Ambiental LTDA EPP</t>
  </si>
  <si>
    <t>00.337.565/0001-69</t>
  </si>
  <si>
    <t>Serviços hidráulicos da sede Aureliano</t>
  </si>
  <si>
    <t>aquisção de material para conserto hidráulico  na sede da Vespúcio</t>
  </si>
  <si>
    <t>L C Flores</t>
  </si>
  <si>
    <t>07.100.229/0001-47</t>
  </si>
  <si>
    <t>confecção de controles remotos para a PJ de Santana do Livramento</t>
  </si>
  <si>
    <t>Aquisição de parafusos sextavados para uso na PJ de São Leopoldo</t>
  </si>
  <si>
    <t>Francisco Ramos de Oliveira</t>
  </si>
  <si>
    <t>482.579.400-97</t>
  </si>
  <si>
    <t>Serviços de manutenção elétrica da PJ Guaíba</t>
  </si>
  <si>
    <t>374.102.610-72</t>
  </si>
  <si>
    <t>Serviço de podas de arbustos na PJ de Igrejinha</t>
  </si>
  <si>
    <t>Daniel Hoffmann Schardong</t>
  </si>
  <si>
    <t>26.327.706/0001-56</t>
  </si>
  <si>
    <t>Serviços de manutenção em aparelho de ar condicionado da PJ de Canoas</t>
  </si>
  <si>
    <t>Prefeitutra Municipal de Porto Alegre</t>
  </si>
  <si>
    <t>Pagamento de licenciamento para demolição de muro do prédio sede CEAF - MP</t>
  </si>
  <si>
    <t xml:space="preserve">Serviço de limpeza de  calhas da PJ de Santo Cristo                              </t>
  </si>
  <si>
    <t>Serviço de troca de refletores da PJ de Sapucaia do Sul</t>
  </si>
  <si>
    <t>Berenice Bispo de Moura</t>
  </si>
  <si>
    <t>19.855.528/0001-57</t>
  </si>
  <si>
    <t>Limpeza e desentupimento de tubos pluviais da PJ de Fio Pardo</t>
  </si>
  <si>
    <t>Brimasul Comércio de Materiais de Construção LTDA</t>
  </si>
  <si>
    <t>05.864.413/0001-38</t>
  </si>
  <si>
    <t>Material para tapumes no estacionamneto da PJ de São Leopoldo</t>
  </si>
  <si>
    <t>Eloglass Comércio de Vidros Ltda</t>
  </si>
  <si>
    <t>25.023.015/0001-04</t>
  </si>
  <si>
    <t>Aquisição de vidro incolor para a janela da PJ de Venâncio Aires</t>
  </si>
  <si>
    <t>Marielza Machado da Silva</t>
  </si>
  <si>
    <t>09.130.099/0001-10</t>
  </si>
  <si>
    <t>Aquisição de cópias de chaves para a PJ de Mostardas</t>
  </si>
  <si>
    <t>Comercial  de Ferragens Jantara LTDA EPP</t>
  </si>
  <si>
    <t>Material para substituição de vaso sanitário no gabinete do SubAdm - sede Administrativa Andrade Neves</t>
  </si>
  <si>
    <t>aquisição de spud para instalação de vasos  sanitário na sede Administrativa Andrade Neves</t>
  </si>
  <si>
    <t>CAU/BR</t>
  </si>
  <si>
    <t>Pagamento de RRT de Orçamento de projeto de climatização PJ de Dom Pedrito</t>
  </si>
  <si>
    <t>Pagamento de ART de Orçamento de reforma e manutenção PJ de Dom Pedrito</t>
  </si>
  <si>
    <t>Pagamento de ART de projeto de climatização PJ de Dom Pedrito</t>
  </si>
  <si>
    <t>RV Construções - Astrogildo Rafael Gonçalves Vieira</t>
  </si>
  <si>
    <t>20.385.388/0001-01</t>
  </si>
  <si>
    <t>Manutenção hidráulica da PJ de Ijuí</t>
  </si>
  <si>
    <t>Dilamar Zanella ME</t>
  </si>
  <si>
    <t>01.362.778/0001-03</t>
  </si>
  <si>
    <t>Confecção de cópias de chaves para a PJ de Santo Augusto</t>
  </si>
  <si>
    <t xml:space="preserve">Soliv Ferragem e Materiais Construção </t>
  </si>
  <si>
    <t>22.986.344/0001-54</t>
  </si>
  <si>
    <t>Aquisição de 1 chuveiro para o banheiro feminino da sede das PJ Especializadas da Santana</t>
  </si>
  <si>
    <t>Odenilson Oliveira Ávila</t>
  </si>
  <si>
    <t>820.505.620-04</t>
  </si>
  <si>
    <t>Conserto da porta da sala do gabinete da Promotoria de Santa Maria</t>
  </si>
  <si>
    <t>Flavio Fernado Mazui Garcia -ME</t>
  </si>
  <si>
    <t>0.794.442/0001-00</t>
  </si>
  <si>
    <t>Manutenção elétrica da PJ de Carlos Barbosa</t>
  </si>
  <si>
    <t>Pagamento de ART de aditivo da obra da PJ de Igrejinha</t>
  </si>
  <si>
    <t>Ana Luisa de Andrade Souto Ribeiro e CIA LTDA ME</t>
  </si>
  <si>
    <t>10.687.307/0001-66</t>
  </si>
  <si>
    <t>Aquisição de reparo para válvula hidra 16 andar da sede Adm Andrade Neves</t>
  </si>
  <si>
    <t>Ferragem Schramm LTDA</t>
  </si>
  <si>
    <t>05.333.476/0001-68</t>
  </si>
  <si>
    <t>Aquisição de lona plástica e materiais necessários para a fixação da referida lona para proteger parte do telhado da PJ de Cachoeira do Sul</t>
  </si>
  <si>
    <t>São Pedro Telechaves LTDA</t>
  </si>
  <si>
    <t>01.455.117/0001-22</t>
  </si>
  <si>
    <t>Aquisição de chaves para a PJ de Eldorado do Sul</t>
  </si>
  <si>
    <t>Lidiane Escobar Sanches - MEI</t>
  </si>
  <si>
    <t>32.349.683/0001-83</t>
  </si>
  <si>
    <t>conserto de aparelho de ar condicionado da PJ de Jaguari</t>
  </si>
  <si>
    <t>Edoir Gonçalves MEI</t>
  </si>
  <si>
    <t>30.092.041/0001-16</t>
  </si>
  <si>
    <t>Serviço de manutenção elétrica da PJ de Canela</t>
  </si>
  <si>
    <t xml:space="preserve">Charles  Nestor da Silva </t>
  </si>
  <si>
    <t>15.123.077/0001-26</t>
  </si>
  <si>
    <t>Manutenção predial para sanar infiltração na PJ de São Francisco de Paula</t>
  </si>
  <si>
    <t>Santo Eloi Nicoli</t>
  </si>
  <si>
    <t>574.968.970-00</t>
  </si>
  <si>
    <t>Serviços de manutenção elétrica da PJ de Santiago</t>
  </si>
  <si>
    <t>Carlos Henrique Couto da Silveira</t>
  </si>
  <si>
    <t>788.850.350-00</t>
  </si>
  <si>
    <t>Serviços elétricos da PJ de Rio Grande</t>
  </si>
  <si>
    <t>977.064,770-53</t>
  </si>
  <si>
    <t>Serviços eléricos da PJ de Cachoeira do Sul</t>
  </si>
  <si>
    <t>Frigelar Comércio e Ind Ltda</t>
  </si>
  <si>
    <t>92.660.406/0001-19</t>
  </si>
  <si>
    <t>Aquisição de sensor de temperatura e sensor de degelo para aparelho de ar condicionado da PJ de Rodeio Bonito</t>
  </si>
  <si>
    <t xml:space="preserve">Super G Ferragens e Locações </t>
  </si>
  <si>
    <t>37.798.146/0001-34</t>
  </si>
  <si>
    <t>Locação de andaimes para o conserto possibilitar o conserto de aparelhos de ar condicionado  na PJ de Gramado</t>
  </si>
  <si>
    <t>Pagamento de ART Orçamento e reorma pontual da PJ de Santa Rosa</t>
  </si>
  <si>
    <t>Artemio Elton de Moraes ME</t>
  </si>
  <si>
    <t>11.142.024/0001-00</t>
  </si>
  <si>
    <t>Serviço de manutenção elétrica da PJ de Santo Augusto</t>
  </si>
  <si>
    <t>Mario Roberto Collares Resende</t>
  </si>
  <si>
    <t>448.739.130-04</t>
  </si>
  <si>
    <t>manutenção e serviços gerais da PJ de Bagé</t>
  </si>
  <si>
    <t>Serviço de manutenção hidráulica da PJ de Canoas</t>
  </si>
  <si>
    <t>Casa das Chaves - tiago do Rosário Camargo</t>
  </si>
  <si>
    <t>34.100.872/0001-43</t>
  </si>
  <si>
    <t>Troca de fechadura e confecção de chaves para o portão da PJ de Lagoa Vermelha</t>
  </si>
  <si>
    <t>Vilmar Antonio Rossignolo</t>
  </si>
  <si>
    <t>01.779.031/0001-55</t>
  </si>
  <si>
    <t>Aquisição de motor para o portão eletrônico da PJ de Rosário do Sul</t>
  </si>
  <si>
    <t>Aquisição de lixa d'água para finalizar pintura do gabinete 710 da Torre Sul da sede Aureliano</t>
  </si>
  <si>
    <t>Everton dos Santos Viana - MEI</t>
  </si>
  <si>
    <t>32.080.787/0001-35</t>
  </si>
  <si>
    <t>Manutenção de aparelho de ar condicionado da PJ de Alegrete</t>
  </si>
  <si>
    <t>Pagamento de RRT de projeto de manutenção da obra da PJ de Charqueadas</t>
  </si>
  <si>
    <t>Marcos Antonio Cervieri e CIA LTDA</t>
  </si>
  <si>
    <t>00.800.761/0001-28</t>
  </si>
  <si>
    <t>Conserto do motor do portào da PJ de Casca</t>
  </si>
  <si>
    <t>10.794.442/0001-00</t>
  </si>
  <si>
    <t>Aquisição de 1 refletor de led para a PJ de Carlos Barbosa</t>
  </si>
  <si>
    <t>Serviços elétricos da PJ de Torres</t>
  </si>
  <si>
    <t>Vanderlei José Girardi ME</t>
  </si>
  <si>
    <t>02.246.896/0001-19</t>
  </si>
  <si>
    <t>Aquisição de chaves para o posto de segurança da PJ de Sarandi</t>
  </si>
  <si>
    <t>12.799.670/0001-07</t>
  </si>
  <si>
    <t>Conserto do vaso sanitário da PJ de Candelária</t>
  </si>
  <si>
    <t>HP Eletricidade Industrial Ltda</t>
  </si>
  <si>
    <t>94.220.746/0001-54</t>
  </si>
  <si>
    <t>Conserto da bomba d'água do Palácio do MP</t>
  </si>
  <si>
    <t>Aquisição de materiais necessários para a troca da bomba d água do Palácio do MP</t>
  </si>
  <si>
    <t>Manutenção elétrica da PJ de Rio Grande</t>
  </si>
  <si>
    <t>Air Service Manutenção Ltda</t>
  </si>
  <si>
    <t>07.088.845/0001-20</t>
  </si>
  <si>
    <t>Manutenção de aparelho de ar condicionado da PJ de Novo Hamburgo</t>
  </si>
  <si>
    <t>Cristiane Beatriz Vicente - ME</t>
  </si>
  <si>
    <t>11.216.139/0001-93</t>
  </si>
  <si>
    <t>Conserto de tomada elétrica da PJ de Igrejinha</t>
  </si>
  <si>
    <t>Portal Molduras e vidros Ltda</t>
  </si>
  <si>
    <t>05.192.293/0001-70</t>
  </si>
  <si>
    <t>Serviço de regulagem da porta de vidro da PJ de Santa Rosa</t>
  </si>
  <si>
    <t>Plenobras Distribuidora Elétrica e Hidráulica LTDA</t>
  </si>
  <si>
    <t>Aquisição de tampa de canaleta para uso no 10 andar da sede Administrativa Andrade Neves</t>
  </si>
  <si>
    <t>Covafer Ferragem</t>
  </si>
  <si>
    <t>05.257.749/0001-32</t>
  </si>
  <si>
    <t>Aquisição de insumospara conserto do portão eletrônico de Rio Grande</t>
  </si>
  <si>
    <t>Fechalar - Casa das Fechduras Sul LTDA</t>
  </si>
  <si>
    <t>Aquisição de tarjetas livre/ocupado para os banheiros da sede Santana</t>
  </si>
  <si>
    <t>Vinicius de Souza</t>
  </si>
  <si>
    <t>Aquisição de placas e desivos para identiicação de salas e gabinetes em sedes diversas do MP RS</t>
  </si>
  <si>
    <t>Thyago Flores Dorneles _MEI</t>
  </si>
  <si>
    <t>14.422.392/0001-91</t>
  </si>
  <si>
    <t>Programação de 2 controles remotos para a PJ de Mostardas</t>
  </si>
  <si>
    <t>Valdecir Braz Funini- MEI</t>
  </si>
  <si>
    <t>17.352.350/0001-10</t>
  </si>
  <si>
    <t>Serviços de limpeza de calhas e conserto do sifão do tanque da PJ de Nonoai</t>
  </si>
  <si>
    <t>Serviço de limpeza de calhas da PJ de Santo Ângelo</t>
  </si>
  <si>
    <t>Valter Vasques</t>
  </si>
  <si>
    <t>31.493.996/0001-48</t>
  </si>
  <si>
    <t>Aquisição de 1 espelho para o banheiro do 14 andar do Torre norte da sede Aureliano</t>
  </si>
  <si>
    <t xml:space="preserve">Carlos Eduardo Soares Bruggemann </t>
  </si>
  <si>
    <t>17.839.027/0001-75</t>
  </si>
  <si>
    <t>Manutenção das persianas da PJ de Uruguaiana</t>
  </si>
  <si>
    <t>Manoel Antonio Gaboardi MEI</t>
  </si>
  <si>
    <t>15.272.338/0001-70</t>
  </si>
  <si>
    <t>Higienização de aparelhos de ar condicionado da PJ de Nonoai</t>
  </si>
  <si>
    <t xml:space="preserve">Cristiano Maciel Rodrigues </t>
  </si>
  <si>
    <t>24.153.382/0001-51</t>
  </si>
  <si>
    <t>Serviço de manutenção de aparelhos de ar condicionado da PJ de Rosário do Sul</t>
  </si>
  <si>
    <t>Comercial Dalacorte</t>
  </si>
  <si>
    <t>35.068.103/0001-78</t>
  </si>
  <si>
    <t>Aquisição de controles remotos para o portão de entrada da Unidade de Patrimônio e Almoxarifado</t>
  </si>
  <si>
    <t>Porão Instrumentos Musicais EIRELI</t>
  </si>
  <si>
    <t>25.243.887/0001-70</t>
  </si>
  <si>
    <t>Materiais para a instalação de equipamentos de audiovisual no auditório da PJ de São Luiz Gonzaga</t>
  </si>
  <si>
    <t>Zampieron e Dalacorte LTDA</t>
  </si>
  <si>
    <t>92.783.927/0001-63</t>
  </si>
  <si>
    <t>materiais para a instalação de equipamentos de audiovisual no auditório da PJ de São Luiz Gonzaga</t>
  </si>
  <si>
    <t>Prefeitutra Municipal de Guaíba</t>
  </si>
  <si>
    <t>Pagamento de taxa de lixo (IPTU 2021) do prédio sede da PJ de Guaíba</t>
  </si>
  <si>
    <t>Clóvis Roberto Culau Dobler</t>
  </si>
  <si>
    <t>09.688.705/0001-18</t>
  </si>
  <si>
    <t>Serviço de cópiasde chaves da PJ de Tupanciretã</t>
  </si>
  <si>
    <t>RVR Andriotti EPP</t>
  </si>
  <si>
    <t>10.143.423/0001-14</t>
  </si>
  <si>
    <t>Aquisição de insumos para serviços e reparos na PJ de Charqueadas</t>
  </si>
  <si>
    <t>Arpex Engenharia LTDA</t>
  </si>
  <si>
    <t>28.424.007/0001-50</t>
  </si>
  <si>
    <t>Aquisição de 1 otimizador Teccon para o gerador da sede Institucional Aureliano</t>
  </si>
  <si>
    <t>Manutenção do telhado da PJ de Cachoeira do Sul</t>
  </si>
  <si>
    <t>Limpeza do pátio da PJ de São Leopoldo</t>
  </si>
  <si>
    <t>Jaires da Silva Alves</t>
  </si>
  <si>
    <t>414.752.240-87</t>
  </si>
  <si>
    <t>Manutenção elétrica da PJ de Charqueadas</t>
  </si>
  <si>
    <t>Nerci da Roza Valentim</t>
  </si>
  <si>
    <t>Reparo de infiltra,ão na PJ de Santo Ângelo</t>
  </si>
  <si>
    <t>Oclide de Souza</t>
  </si>
  <si>
    <t>812.007.229-49</t>
  </si>
  <si>
    <t>limpeza de calhas da PJ de Tenente Portela</t>
  </si>
  <si>
    <t>Pagamento de ART de reforma da PJ de Novo Hamburgo</t>
  </si>
  <si>
    <t>Preffeitura Municipal de Charqueadas</t>
  </si>
  <si>
    <t>Taxa de licença para funcionamento e execução de obras da PJ de Charqueadas</t>
  </si>
  <si>
    <t>Qualifrio Comércio e Serviços Ltda _ME</t>
  </si>
  <si>
    <t>20.606.426/0001-09</t>
  </si>
  <si>
    <t>Manutenção em aparelhos de ar condicionado da PJ de Giruá</t>
  </si>
  <si>
    <t>Pagamento de ART de aditivo da obra da PJ de Seberi</t>
  </si>
  <si>
    <t>Pagamento de ART de aditivo da obra da PJ de Rodeio Bonito</t>
  </si>
  <si>
    <t>Pagamento de ART de PPCI da PJ de Capão da Canoa</t>
  </si>
  <si>
    <t>Material para conserto da torneira na copa da sede Unidade de Patrimônio</t>
  </si>
  <si>
    <t>Fonte das Tintas LTDA</t>
  </si>
  <si>
    <t>09.346.994/0001-57</t>
  </si>
  <si>
    <t>Material para recuperção de placas da sede Aureliano</t>
  </si>
  <si>
    <t>Material para instalar Tv na sala de reuniões do 10 andar da sede Administrativa Andrade Neves</t>
  </si>
  <si>
    <t>Adão José dos Santos Oliveira</t>
  </si>
  <si>
    <t>528.999.500-53</t>
  </si>
  <si>
    <t>Manutenção elétrica da PJ de Triunfo</t>
  </si>
  <si>
    <t>Elio Fausto da Rosa MEI</t>
  </si>
  <si>
    <t>14.342.742/0001-00</t>
  </si>
  <si>
    <t>troca de reator da PJ de Santo Ângelo</t>
  </si>
  <si>
    <t>32.349.683/0002-83</t>
  </si>
  <si>
    <t>Serviços de limpeza de aparelhos de ar condicionado na PJ Jaaguari</t>
  </si>
  <si>
    <t>Pagamento de ART de Orçamento de projeto arquitetônico da PJ de Três de  Maio</t>
  </si>
  <si>
    <t>Pagamento de RRT de Orçamento de projeto de climatização PJ de Três de Maio</t>
  </si>
  <si>
    <t>Pagamento de ART de projeto de climatização da PJ de Três de  Maio</t>
  </si>
  <si>
    <t>manutenção hidraulica da PJ de Itaqui</t>
  </si>
  <si>
    <t>Carlos Roberto Mayer Cheiran</t>
  </si>
  <si>
    <t>019.440.580-01</t>
  </si>
  <si>
    <t>Manutenção do telhado da PJ de Osório</t>
  </si>
  <si>
    <t>aquisção de 4 plugs de ferro para tubulação de sprinkler na sede da Vespúcio</t>
  </si>
  <si>
    <t>Marco Antonio da Silva - MEI</t>
  </si>
  <si>
    <t>37.599.934/0001-00</t>
  </si>
  <si>
    <t>Troca de vidros na PJ Regional do Partenon</t>
  </si>
  <si>
    <t>munari com de Equip Eletrônicos Ltda</t>
  </si>
  <si>
    <t>00.430.463/0001-93</t>
  </si>
  <si>
    <t>Aqusiição de quadro e capacitor para portão  eletrônico da PJ de Santa Maria</t>
  </si>
  <si>
    <t>ComercialTV Tubolândia LTDa</t>
  </si>
  <si>
    <t>87.104.030/0001-26</t>
  </si>
  <si>
    <t>Aquisição de controle remoto para aparelho split da sala da APO</t>
  </si>
  <si>
    <t>Prefeitura Municipal de Capão da Canoa</t>
  </si>
  <si>
    <t>Pagamento de taxa de PSPCI da PJ de Capão da Canoa</t>
  </si>
  <si>
    <t>Brasil dos Parafusos Comercial LTDA</t>
  </si>
  <si>
    <t>10.878.757/0001-36</t>
  </si>
  <si>
    <t>Aquisição de parafusos e porcas para instalação de lâmpadas led na sede Aureliano</t>
  </si>
  <si>
    <t>Z Mais Distribuidora de Equipamentos de Segurança</t>
  </si>
  <si>
    <t>14.020.146/0001-03</t>
  </si>
  <si>
    <t>Aquisição de 56 placas indicativas de andares para instalação  na sede Aureliano</t>
  </si>
  <si>
    <t>Aquisição d etermostato para ar condiicionado para split da sala da Apo 18  andar da sede Adm Andrade Neves</t>
  </si>
  <si>
    <t>Rogério Rodrigues Ferreira</t>
  </si>
  <si>
    <t>017.093.810-78</t>
  </si>
  <si>
    <t>Limpeza de calhas da PJ de Rosário do Sul</t>
  </si>
  <si>
    <t>PERÍODO DE APLICAÇÃO (c):                               22/06/2021 a 21/07/2021</t>
  </si>
  <si>
    <t xml:space="preserve">CIA ZAFFARI COM E IND </t>
  </si>
  <si>
    <t>93.015.006/00019-42</t>
  </si>
  <si>
    <t>Aquisição de gêneros Alimentícios, conforme NF 427</t>
  </si>
  <si>
    <t>T &amp; A PADARIA E CONFEITARIA LTDA</t>
  </si>
  <si>
    <t>39.907.207/0002-60</t>
  </si>
  <si>
    <t>Aquisição de gêneros Alimentícios, conforme NF 14970</t>
  </si>
  <si>
    <t>GRÁFICA DIÁRIO POPULAR LTDA</t>
  </si>
  <si>
    <t>92.195.429/0001-08</t>
  </si>
  <si>
    <t>Renovação de assinatura destinda à Promotoria de Justiça de Pelotas, conforme NF 20062</t>
  </si>
  <si>
    <t>1° TABELHONATO DE PORTO ALEGRE</t>
  </si>
  <si>
    <t>Nota de emolumentos n° 1564926</t>
  </si>
  <si>
    <t>CCOPERATIVA LANGUIRU LTDA</t>
  </si>
  <si>
    <t>89.774.160/0078-80</t>
  </si>
  <si>
    <t>Aquisição de álcool gel e sabonete líquido, conforme NF 33348</t>
  </si>
  <si>
    <t>GILSON MANFRED NIED</t>
  </si>
  <si>
    <t>22.854.454/0001-62</t>
  </si>
  <si>
    <t>Podas de árvores na Promotoria de Justiça de Lajeado, conforme NF 262</t>
  </si>
  <si>
    <t>COMERCIAL DE PORCELANAS E TALHERES KNETIG LTDA</t>
  </si>
  <si>
    <t>92.740.687/0001-10</t>
  </si>
  <si>
    <t>Aquisição de materiais de copa e cozinha, conforme NF 302495</t>
  </si>
  <si>
    <t>M V LAVANDERIA LTDA</t>
  </si>
  <si>
    <t>Lavagem de banderia, conforme nf 2021/70</t>
  </si>
  <si>
    <t>04.338.022/0001-18</t>
  </si>
  <si>
    <t>Lavagem de três bandeiras, conforme NF 2021/66</t>
  </si>
  <si>
    <t>Pagamento de RPCI para limpeza de pátio, recibo n° 26/21</t>
  </si>
  <si>
    <t>694.954.910-54</t>
  </si>
  <si>
    <t>Retenção de INSS, RPCI 26/21</t>
  </si>
  <si>
    <t>ASSOCIAÇÃO BRASILEIRA DE NORMAS TÉCNICAS</t>
  </si>
  <si>
    <t>33.402.892/0002-97</t>
  </si>
  <si>
    <t>Aquisição de normas técnicas, conforme NF 289.918</t>
  </si>
  <si>
    <t>GRUPO EDITORIAL SINOS</t>
  </si>
  <si>
    <t>91.665.570/0001-56</t>
  </si>
  <si>
    <t>Renovação de assinatura destinda à Promotoria de Justiça de São Leopoldo, conforme NF 142.402</t>
  </si>
  <si>
    <t>MDSUL COMÉRCIO DE PAPEIS</t>
  </si>
  <si>
    <t>09.332.476/0001-02</t>
  </si>
  <si>
    <t>Aquisição de 4 bobinas de plástico bolha, conforme NF 07.946</t>
  </si>
  <si>
    <t>DENTÁRIA D. H. PORTO ALEGRENSE LTDA</t>
  </si>
  <si>
    <t>91.083.212/0001-35</t>
  </si>
  <si>
    <t>Produtos odontológicos, conforme NF 022.999</t>
  </si>
  <si>
    <t>Lavagem de toalhas de mesa, conforme NF 2021/79</t>
  </si>
  <si>
    <t>SISTEMAK COMÉRCIO DE EQUIPAMENTOS E SERVIÇOS LTDA</t>
  </si>
  <si>
    <t>03.651.060/0001-62</t>
  </si>
  <si>
    <t>Conserto de máquina de café, conforme NF 2021/118</t>
  </si>
  <si>
    <t>CLAITON PIRES E CIA LTDA EPP</t>
  </si>
  <si>
    <t>02.171.558/0001-65</t>
  </si>
  <si>
    <t>Sanitização em face de contaminação por COVID-19, conforme NF 10378</t>
  </si>
  <si>
    <t>Sanitização em face de contaminação por COVID-19, conforme NF 10362</t>
  </si>
  <si>
    <t>Sanitização em face de contaminação por COVID-19, conforme NF 10387</t>
  </si>
  <si>
    <t>Nota de emolumentos n° 1566875</t>
  </si>
  <si>
    <t>ADAN AMBIENTAL COMÉRCIO DE PROD ALIMENT LTDA</t>
  </si>
  <si>
    <t>01.600.049/0001-48</t>
  </si>
  <si>
    <t>Aquisição de 28 bombinas de água, conforme NF 035.560,849</t>
  </si>
  <si>
    <t xml:space="preserve">BAZAR CASA MARIA </t>
  </si>
  <si>
    <t>05.918.619/0002-84</t>
  </si>
  <si>
    <t>Aquisição de dispenser para gabinete de Subporcurador de Justiça, conforme NF 34681</t>
  </si>
  <si>
    <t>IMPORTADOR E EXPORTADORA ARCO</t>
  </si>
  <si>
    <t>84.461.349/0001-09</t>
  </si>
  <si>
    <t>Aquisição de jarra de cafeteira, conforme NF 149857</t>
  </si>
  <si>
    <t>JORNAL A HORA LTDA</t>
  </si>
  <si>
    <t>04.280.850/0001-41</t>
  </si>
  <si>
    <t>Renovação de assinatura destinda à Promotoria de Justiça de Teutôni, conforme NF 12485</t>
  </si>
  <si>
    <t>Pagamento de RPCI para limpeza de pátio, recibo n° 28/21</t>
  </si>
  <si>
    <t>Retenção de INSS, RPCI 28/21</t>
  </si>
  <si>
    <t>93.015.006/00017-80</t>
  </si>
  <si>
    <t>Aquisição de gêneros alimentícios, conforme NF 770661</t>
  </si>
  <si>
    <t xml:space="preserve">CHURRASQUITA RESTAURANTE E CHURRASCARIA </t>
  </si>
  <si>
    <t>28.542.384/0001-93</t>
  </si>
  <si>
    <t>Pagamento de refeição, conforme NF 7653</t>
  </si>
  <si>
    <t>AR SUL COMÉRCIO DE GÁS LTDA</t>
  </si>
  <si>
    <t>10.621.841/0001-70</t>
  </si>
  <si>
    <t>4 recargas de gás P13, conforme NF 095542</t>
  </si>
  <si>
    <t>WAGNER CROTAVAO GONÇALVES</t>
  </si>
  <si>
    <t>17.160.894/0001-80</t>
  </si>
  <si>
    <t>2 tampos de vidro temperado para mesas, conforme NF 564</t>
  </si>
  <si>
    <t>Fonte da Informação: Unidade de Manutenção - Josefa Ferreira de Lima Bittencourt</t>
  </si>
  <si>
    <t>PERÍODO DE APLICAÇÃO (c):                    18/06/2021 a 17/07/2021</t>
  </si>
  <si>
    <t>Fonte da Informação: Unidade de Transportes - Sidnei Tibolla</t>
  </si>
  <si>
    <t>88.496.468/0001-60</t>
  </si>
  <si>
    <t>91.567.974/0001-07</t>
  </si>
  <si>
    <t>78.200.482/0001-10</t>
  </si>
  <si>
    <t>93.507.556/0001-50</t>
  </si>
  <si>
    <t>88.811.922/0001-20</t>
  </si>
  <si>
    <t>88.743.604/0001-79</t>
  </si>
  <si>
    <t>90.836.693/0001-40</t>
  </si>
  <si>
    <t xml:space="preserve">APROVAÇÃO DE CONTAS (d):SIM 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</si>
</sst>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_(&quot;R$ &quot;* #,##0.00_);_(&quot;R$ &quot;* \(#,##0.00\);_(&quot;R$ &quot;* &quot;-&quot;??_);_(@_)"/>
    <numFmt numFmtId="166" formatCode="&quot; &quot;00&quot;.&quot;000&quot;.&quot;000&quot;/&quot;0000\-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  <xf numFmtId="0" fontId="5" fillId="0" borderId="0"/>
  </cellStyleXfs>
  <cellXfs count="7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4" fontId="3" fillId="0" borderId="0" xfId="1" applyFont="1" applyAlignment="1">
      <alignment vertical="center"/>
    </xf>
    <xf numFmtId="44" fontId="3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/>
    </xf>
    <xf numFmtId="49" fontId="2" fillId="0" borderId="1" xfId="2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left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4" fontId="8" fillId="5" borderId="1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44" fontId="7" fillId="4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horizontal="center" vertical="center"/>
    </xf>
    <xf numFmtId="165" fontId="10" fillId="3" borderId="1" xfId="1" applyNumberFormat="1" applyFont="1" applyFill="1" applyBorder="1" applyAlignment="1">
      <alignment horizontal="right" vertical="center" wrapText="1"/>
    </xf>
    <xf numFmtId="14" fontId="11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wrapText="1"/>
    </xf>
    <xf numFmtId="44" fontId="3" fillId="0" borderId="1" xfId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12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left" vertical="center"/>
    </xf>
    <xf numFmtId="44" fontId="7" fillId="4" borderId="1" xfId="0" applyNumberFormat="1" applyFont="1" applyFill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211</xdr:row>
      <xdr:rowOff>0</xdr:rowOff>
    </xdr:from>
    <xdr:to>
      <xdr:col>1</xdr:col>
      <xdr:colOff>1219200</xdr:colOff>
      <xdr:row>211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92297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211</xdr:row>
      <xdr:rowOff>0</xdr:rowOff>
    </xdr:from>
    <xdr:to>
      <xdr:col>1</xdr:col>
      <xdr:colOff>1219200</xdr:colOff>
      <xdr:row>211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14087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211</xdr:row>
      <xdr:rowOff>0</xdr:rowOff>
    </xdr:from>
    <xdr:to>
      <xdr:col>1</xdr:col>
      <xdr:colOff>1219200</xdr:colOff>
      <xdr:row>211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9715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67068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ortes\07%20-%20Contratos%20e%20Pedido%20de%20Compras\UT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  <row r="1158">
          <cell r="A1158" t="str">
            <v>01991461/0034-02</v>
          </cell>
          <cell r="B1158" t="str">
            <v>S S COMERCIO DE COMBUSTIVEIS S.A</v>
          </cell>
        </row>
        <row r="1159">
          <cell r="A1159" t="str">
            <v>33258481/0001-99</v>
          </cell>
          <cell r="B1159" t="str">
            <v>EXPRESSO PLACAS</v>
          </cell>
        </row>
        <row r="1160">
          <cell r="A1160" t="str">
            <v>27360993/0001-69</v>
          </cell>
          <cell r="B1160" t="str">
            <v>VITORIA POSTO COMPLETO</v>
          </cell>
        </row>
        <row r="1161">
          <cell r="A1161" t="str">
            <v>34888434/0001-91</v>
          </cell>
          <cell r="B1161" t="str">
            <v>CLOVIS MONTAGNA - AUTO ELÉTRICA PÁLACIO</v>
          </cell>
        </row>
        <row r="1162">
          <cell r="A1162" t="str">
            <v>22281715/0001-00</v>
          </cell>
          <cell r="B1162" t="str">
            <v>POSTO SANJO LTDA</v>
          </cell>
        </row>
        <row r="1163">
          <cell r="A1163" t="str">
            <v>074737350115-40</v>
          </cell>
          <cell r="B1163" t="str">
            <v>REDE POSTO LTDA SIM URUGUAIANA</v>
          </cell>
        </row>
        <row r="1164">
          <cell r="A1164" t="str">
            <v>06287728/0002-03</v>
          </cell>
          <cell r="B1164" t="str">
            <v>REDE POSTO PARATI LTDA</v>
          </cell>
        </row>
        <row r="1165">
          <cell r="A1165" t="str">
            <v>17695813/0022-70</v>
          </cell>
          <cell r="B1165" t="str">
            <v>JP SANTA LUCIA COMERCIO DE COMBUSTIVEIS</v>
          </cell>
        </row>
        <row r="1166">
          <cell r="A1166" t="str">
            <v>26531197/0001-89</v>
          </cell>
          <cell r="B1166" t="str">
            <v>CHAVEIRO FERNANDO</v>
          </cell>
        </row>
        <row r="1167">
          <cell r="A1167" t="str">
            <v>33258481/0001-89</v>
          </cell>
          <cell r="B1167" t="str">
            <v>EXPRESSO PLACAS</v>
          </cell>
        </row>
        <row r="1168">
          <cell r="A1168" t="str">
            <v>91438796/0001-14</v>
          </cell>
          <cell r="B1168" t="str">
            <v>COMERCIAL DE COMBUSTIVEIS TK LTDA</v>
          </cell>
        </row>
        <row r="1169">
          <cell r="A1169" t="str">
            <v>32320318/0001-46</v>
          </cell>
          <cell r="B1169" t="str">
            <v>POSTO RENOSTO</v>
          </cell>
        </row>
        <row r="1170">
          <cell r="A1170" t="str">
            <v>29578502/0001-86</v>
          </cell>
          <cell r="B1170" t="str">
            <v xml:space="preserve">CENTRO AUTOMOTIVOS BATERIAS PORTO EIRELI </v>
          </cell>
        </row>
        <row r="1171">
          <cell r="A1171" t="str">
            <v>94603651/0001-10</v>
          </cell>
          <cell r="B1171" t="str">
            <v>FRISOLANDIA AUTO PEÇAS EPP</v>
          </cell>
        </row>
        <row r="1172">
          <cell r="A1172" t="str">
            <v>05679545/0001-90</v>
          </cell>
          <cell r="B1172" t="str">
            <v>AUTO ELÉTRICA E ACESSORIOS COQUEIRINHO LTDA</v>
          </cell>
        </row>
        <row r="1173">
          <cell r="A1173" t="str">
            <v>34977632/0001-21</v>
          </cell>
          <cell r="B1173" t="str">
            <v>VERDE SERVIÇO DE HOSPEDAGEM LTDA</v>
          </cell>
        </row>
        <row r="1174">
          <cell r="A1174" t="str">
            <v>13780714/0001-01</v>
          </cell>
          <cell r="B1174" t="str">
            <v>TOXICOLOGIA PARDINI LABORATORIOS S/A</v>
          </cell>
        </row>
        <row r="1175">
          <cell r="A1175" t="str">
            <v>32140269/0001-60</v>
          </cell>
          <cell r="B1175" t="str">
            <v>COM. COMB. EIRELI - LEAO DO VALE</v>
          </cell>
        </row>
        <row r="1176">
          <cell r="A1176" t="str">
            <v>05764224/0001-93</v>
          </cell>
          <cell r="B1176" t="str">
            <v>TAPEÇARIA PALACIO - MACELO MONTAGNA</v>
          </cell>
        </row>
        <row r="1177">
          <cell r="A1177" t="str">
            <v>06019253/0001-93</v>
          </cell>
          <cell r="B1177" t="str">
            <v>CENTRO AUTOMOTIVO TA</v>
          </cell>
        </row>
        <row r="1178">
          <cell r="A1178" t="str">
            <v>97201362/0011-54</v>
          </cell>
          <cell r="B1178" t="str">
            <v>RENOVADORA DE PNEUS HOFF AS.</v>
          </cell>
        </row>
        <row r="1179">
          <cell r="A1179" t="str">
            <v>07473735/0062-01</v>
          </cell>
          <cell r="B1179" t="str">
            <v>SIM REDE DE POSTOS LTDA - TORRES</v>
          </cell>
        </row>
        <row r="1180">
          <cell r="A1180" t="str">
            <v>18198912/0003-47</v>
          </cell>
          <cell r="B1180" t="str">
            <v>AUTO POSTO SE SERVIÇOS EPEMIX LTDA</v>
          </cell>
        </row>
        <row r="1181">
          <cell r="A1181" t="str">
            <v>02604235/0002-07</v>
          </cell>
          <cell r="B1181" t="str">
            <v>JAIR EUCLIDES REMUS</v>
          </cell>
        </row>
        <row r="1182">
          <cell r="A1182" t="str">
            <v>37554648/0001-10</v>
          </cell>
          <cell r="B1182" t="str">
            <v>DOUGLAS JAQUES DOS SANTOS</v>
          </cell>
        </row>
        <row r="1183">
          <cell r="A1183" t="str">
            <v>14090034/0001-29</v>
          </cell>
          <cell r="B1183" t="str">
            <v>WENCESLAU ABASTECEDORA DE COMBUSTIVEIS LTDA</v>
          </cell>
        </row>
        <row r="1184">
          <cell r="A1184" t="str">
            <v>07473735/0106-59</v>
          </cell>
          <cell r="B1184" t="str">
            <v>SIM REDE DE POSTOS LTDA RIO PARDO</v>
          </cell>
        </row>
        <row r="1185">
          <cell r="A1185" t="str">
            <v>001984220-16</v>
          </cell>
          <cell r="B1185" t="str">
            <v>DAIANE MARCARETE KIRSCH</v>
          </cell>
        </row>
        <row r="1186">
          <cell r="A1186" t="str">
            <v>18198912/0002-66</v>
          </cell>
          <cell r="B1186" t="str">
            <v>AUTO POSTO DE SERVIÇOS LTDA</v>
          </cell>
        </row>
        <row r="1187">
          <cell r="A1187" t="str">
            <v>35955462/0001-47</v>
          </cell>
          <cell r="B1187" t="str">
            <v>RESTAURANTE TUDO PELO SOCIAL</v>
          </cell>
        </row>
        <row r="1188">
          <cell r="A1188" t="str">
            <v>23019932/0001-81</v>
          </cell>
          <cell r="B1188" t="str">
            <v>RESTAURANTE E PIZZARIA LTDA</v>
          </cell>
        </row>
        <row r="1189">
          <cell r="A1189" t="str">
            <v>24281772/0001-07</v>
          </cell>
          <cell r="B1189" t="str">
            <v>LM NOGUEIRA EIRELI ME</v>
          </cell>
        </row>
        <row r="1190">
          <cell r="A1190" t="str">
            <v>08768465/0001-07</v>
          </cell>
          <cell r="B1190" t="str">
            <v>POSTO DE COMBUSTIVEIS DICO LTDA</v>
          </cell>
        </row>
        <row r="1191">
          <cell r="A1191" t="str">
            <v>93209765/0117-47</v>
          </cell>
          <cell r="B1191" t="str">
            <v>WMS SUPERMERCADO DO BRASIL LTDA</v>
          </cell>
        </row>
        <row r="1192">
          <cell r="A1192" t="str">
            <v>07514606/0001-94</v>
          </cell>
          <cell r="B1192" t="str">
            <v>CARLOS ANDRE SILVA VIEIRA EPP</v>
          </cell>
        </row>
        <row r="1193">
          <cell r="A1193" t="str">
            <v>87130589/0001-20</v>
          </cell>
          <cell r="B1193" t="str">
            <v>ABAST.COMB.BELA VISTA LTDA</v>
          </cell>
        </row>
        <row r="1194">
          <cell r="A1194" t="str">
            <v>14239832/0001-70</v>
          </cell>
          <cell r="B1194" t="str">
            <v>SANTA CLARA COMÉRCIO COMB. LTDA</v>
          </cell>
        </row>
        <row r="1195">
          <cell r="A1195" t="str">
            <v>17688812/0001-10</v>
          </cell>
          <cell r="B1195" t="str">
            <v>AIRES COMERCIAL COMBUSTIVEIS LTDA</v>
          </cell>
        </row>
        <row r="1196">
          <cell r="A1196" t="str">
            <v>109436680-34</v>
          </cell>
          <cell r="B1196" t="str">
            <v>ALCIDES RIBEIRO DA SILVA</v>
          </cell>
        </row>
        <row r="1197">
          <cell r="A1197" t="str">
            <v>95592077/0001-04</v>
          </cell>
          <cell r="B1197" t="str">
            <v>PLANALTO TRANSPORTES LTDA</v>
          </cell>
        </row>
        <row r="1198">
          <cell r="A1198" t="str">
            <v>07646678/0001-95</v>
          </cell>
          <cell r="B1198" t="str">
            <v>A SARMENTO DA SILVA DOCES</v>
          </cell>
        </row>
        <row r="1199">
          <cell r="A1199" t="str">
            <v>00123341/0001-54</v>
          </cell>
          <cell r="B1199" t="str">
            <v>REDE DE MACACOS HIDRAULICOS LTDA</v>
          </cell>
        </row>
        <row r="1200">
          <cell r="A1200" t="str">
            <v>08293491/0001-18</v>
          </cell>
          <cell r="B1200" t="str">
            <v>MERCOPAN</v>
          </cell>
        </row>
        <row r="1201">
          <cell r="A1201" t="str">
            <v>10760798/0001-23</v>
          </cell>
          <cell r="B1201" t="str">
            <v>VAST. PADARIA E CONFEITARIA LTDA ME</v>
          </cell>
        </row>
        <row r="1202">
          <cell r="A1202" t="str">
            <v>07473735/0154-56</v>
          </cell>
          <cell r="B1202" t="str">
            <v>SIM REDE POSTOS LTDA BAGE</v>
          </cell>
        </row>
        <row r="1203">
          <cell r="A1203" t="str">
            <v>08071537/0001-54</v>
          </cell>
          <cell r="B1203" t="str">
            <v>COMERCIAL DE COMBUSTIVEIS HIPICA LTDA</v>
          </cell>
        </row>
        <row r="1204">
          <cell r="A1204" t="str">
            <v>80451941/0006-95</v>
          </cell>
          <cell r="B1204" t="str">
            <v>PIRES HOTEIS E TURISMO LTDA</v>
          </cell>
        </row>
        <row r="1205">
          <cell r="A1205" t="str">
            <v>14877243/0001-17</v>
          </cell>
          <cell r="B1205" t="str">
            <v>LABORATORIO CHROMATOX LTDA</v>
          </cell>
        </row>
        <row r="1206">
          <cell r="A1206" t="str">
            <v>05563868/0003-85</v>
          </cell>
          <cell r="B1206" t="str">
            <v>BELLER COMERCIO DE PAPÉIS LTDA</v>
          </cell>
        </row>
        <row r="1207">
          <cell r="A1207" t="str">
            <v>38002674/0001-06</v>
          </cell>
          <cell r="B1207" t="str">
            <v>ZUCHETTO NAVEGAÇÃO</v>
          </cell>
        </row>
        <row r="1208">
          <cell r="A1208" t="str">
            <v>32161500/0001-00</v>
          </cell>
          <cell r="B1208" t="str">
            <v>COM. DAS RODOVIAS INTEGRADAS DO SUL AS.</v>
          </cell>
        </row>
        <row r="1209">
          <cell r="A1209" t="str">
            <v>43283811/0082-15</v>
          </cell>
          <cell r="B1209" t="str">
            <v>KALUNGA AS.</v>
          </cell>
        </row>
        <row r="1210">
          <cell r="A1210" t="str">
            <v>11858643/0001-67</v>
          </cell>
          <cell r="B1210" t="str">
            <v>HOTELAR HOLTEL E TURISMO LTDA</v>
          </cell>
        </row>
        <row r="1211">
          <cell r="A1211" t="str">
            <v>103154777/0001-10</v>
          </cell>
          <cell r="B1211" t="str">
            <v>SCHEEREN COMERCIO DE COMBUSTIVEIS LTDA</v>
          </cell>
        </row>
        <row r="1212">
          <cell r="A1212" t="str">
            <v>23612687/0001-11</v>
          </cell>
          <cell r="B1212" t="str">
            <v>JCM ACESSORIOS LTDA ME</v>
          </cell>
        </row>
        <row r="1213">
          <cell r="A1213" t="str">
            <v>92189612/0001-92</v>
          </cell>
          <cell r="B1213" t="str">
            <v>EXPRESSO EMBAIXADOR LTDA</v>
          </cell>
        </row>
        <row r="1214">
          <cell r="A1214" t="str">
            <v>92660760/0001-43</v>
          </cell>
          <cell r="B1214" t="str">
            <v>PLANALTO TRANSPORTES LTDA</v>
          </cell>
        </row>
        <row r="1215">
          <cell r="A1215" t="str">
            <v>10527743/0001-78</v>
          </cell>
          <cell r="B1215" t="str">
            <v>AUTO POSTO JAM LTDA EPP</v>
          </cell>
        </row>
        <row r="1216">
          <cell r="A1216" t="str">
            <v>68802800/0001-60</v>
          </cell>
          <cell r="B1216" t="str">
            <v>PAMPA REPUBLICA</v>
          </cell>
        </row>
        <row r="1217">
          <cell r="A1217" t="str">
            <v>11858643/0001-97</v>
          </cell>
          <cell r="B1217" t="str">
            <v>HOTELAR HOLTEL E TURISMO LTDA</v>
          </cell>
        </row>
        <row r="1218">
          <cell r="A1218" t="str">
            <v>39364536/0001-21</v>
          </cell>
          <cell r="B1218" t="str">
            <v>HOTER LANCASTER EIRELI</v>
          </cell>
        </row>
        <row r="1219">
          <cell r="A1219" t="str">
            <v>89169379/0001-71</v>
          </cell>
          <cell r="B1219" t="str">
            <v>LABORATÓRIO BIOANALISES S/S LTDA</v>
          </cell>
        </row>
        <row r="1220">
          <cell r="A1220" t="str">
            <v>10853795/0001-34</v>
          </cell>
          <cell r="B1220" t="str">
            <v>MECANICA WILSON LTDA</v>
          </cell>
        </row>
        <row r="1221">
          <cell r="A1221" t="str">
            <v>87687489/0001-08</v>
          </cell>
          <cell r="B1221" t="str">
            <v>POSTO DE COMB. VACCARI LTDA</v>
          </cell>
        </row>
        <row r="1222">
          <cell r="A1222" t="str">
            <v>91283184/0001-08</v>
          </cell>
          <cell r="B1222" t="str">
            <v>ADIR AUTO ELÉTRICA LTDA</v>
          </cell>
        </row>
        <row r="1223">
          <cell r="A1223" t="str">
            <v>95021275/0001-18</v>
          </cell>
          <cell r="B1223" t="str">
            <v>PNEU E BORRACHARIA DA ROTULA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2"/>
  <sheetViews>
    <sheetView tabSelected="1" zoomScale="80" zoomScaleNormal="80" workbookViewId="0">
      <selection activeCell="D1" sqref="D1:E1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38.25" customHeight="1">
      <c r="A1" s="20" t="s">
        <v>60</v>
      </c>
      <c r="B1" s="21" t="s">
        <v>61</v>
      </c>
      <c r="C1" s="21" t="s">
        <v>446</v>
      </c>
      <c r="D1" s="22" t="s">
        <v>33</v>
      </c>
      <c r="E1" s="22"/>
    </row>
    <row r="2" spans="1:5" ht="38.25" customHeight="1">
      <c r="A2" s="23" t="s">
        <v>12</v>
      </c>
      <c r="B2" s="24" t="s">
        <v>13</v>
      </c>
      <c r="C2" s="24"/>
      <c r="D2" s="25" t="s">
        <v>14</v>
      </c>
      <c r="E2" s="26" t="s">
        <v>15</v>
      </c>
    </row>
    <row r="3" spans="1:5" ht="38.25" customHeight="1">
      <c r="A3" s="27" t="s">
        <v>16</v>
      </c>
      <c r="B3" s="28" t="s">
        <v>17</v>
      </c>
      <c r="C3" s="29" t="s">
        <v>18</v>
      </c>
      <c r="D3" s="28" t="s">
        <v>19</v>
      </c>
      <c r="E3" s="30" t="s">
        <v>20</v>
      </c>
    </row>
    <row r="4" spans="1:5" ht="38.25" customHeight="1">
      <c r="A4" s="31">
        <v>44365</v>
      </c>
      <c r="B4" s="32" t="str">
        <f>VLOOKUP(C4,[1]Plan1!$A$5:$B$1500,2,FALSE)</f>
        <v>PNEU E BORRACHARIA DA ROTULA</v>
      </c>
      <c r="C4" s="33" t="s">
        <v>66</v>
      </c>
      <c r="D4" s="34" t="s">
        <v>67</v>
      </c>
      <c r="E4" s="35">
        <v>80</v>
      </c>
    </row>
    <row r="5" spans="1:5" ht="46.5" customHeight="1">
      <c r="A5" s="31">
        <v>44370</v>
      </c>
      <c r="B5" s="32" t="str">
        <f>VLOOKUP(C5,[1]Plan1!$A$5:$B$1500,2,FALSE)</f>
        <v>ADMINISTRADORA GAÚCHA GERAL DE ESTACIONAMENTOS LTDA - MOINHOS SHOPPING</v>
      </c>
      <c r="C5" s="33" t="s">
        <v>68</v>
      </c>
      <c r="D5" s="34" t="s">
        <v>69</v>
      </c>
      <c r="E5" s="35">
        <v>10</v>
      </c>
    </row>
    <row r="6" spans="1:5" ht="38.25" customHeight="1">
      <c r="A6" s="31">
        <v>44370</v>
      </c>
      <c r="B6" s="32" t="str">
        <f>VLOOKUP(C6,[1]Plan1!$A$5:$B$1500,2,FALSE)</f>
        <v>UBER DO BRASIL TECNOLOGIA LTDA</v>
      </c>
      <c r="C6" s="33" t="s">
        <v>63</v>
      </c>
      <c r="D6" s="34" t="s">
        <v>64</v>
      </c>
      <c r="E6" s="35">
        <v>9.34</v>
      </c>
    </row>
    <row r="7" spans="1:5" ht="38.25" customHeight="1">
      <c r="A7" s="31">
        <v>44370</v>
      </c>
      <c r="B7" s="32" t="str">
        <f>VLOOKUP(C7,[1]Plan1!$A$5:$B$1500,2,FALSE)</f>
        <v>UBER DO BRASIL TECNOLOGIA LTDA</v>
      </c>
      <c r="C7" s="33" t="s">
        <v>63</v>
      </c>
      <c r="D7" s="34" t="s">
        <v>64</v>
      </c>
      <c r="E7" s="35">
        <v>7.99</v>
      </c>
    </row>
    <row r="8" spans="1:5" ht="38.25" customHeight="1">
      <c r="A8" s="31">
        <v>44370</v>
      </c>
      <c r="B8" s="32" t="str">
        <f>VLOOKUP(C8,[1]Plan1!$A$5:$B$1500,2,FALSE)</f>
        <v>UBER DO BRASIL TECNOLOGIA LTDA</v>
      </c>
      <c r="C8" s="33" t="s">
        <v>63</v>
      </c>
      <c r="D8" s="34" t="s">
        <v>64</v>
      </c>
      <c r="E8" s="35">
        <v>12.72</v>
      </c>
    </row>
    <row r="9" spans="1:5" ht="38.25" customHeight="1">
      <c r="A9" s="31">
        <v>44372</v>
      </c>
      <c r="B9" s="32" t="str">
        <f>VLOOKUP(C9,[1]Plan1!$A$5:$B$1500,2,FALSE)</f>
        <v>FREE WAY COM DE BATERIAS LTDA</v>
      </c>
      <c r="C9" s="33" t="s">
        <v>70</v>
      </c>
      <c r="D9" s="34" t="s">
        <v>71</v>
      </c>
      <c r="E9" s="35">
        <v>44</v>
      </c>
    </row>
    <row r="10" spans="1:5" ht="38.25" customHeight="1">
      <c r="A10" s="31">
        <v>44372</v>
      </c>
      <c r="B10" s="32" t="str">
        <f>VLOOKUP(C10,[1]Plan1!$A$5:$B$1500,2,FALSE)</f>
        <v>EXPRESSO PLACAS</v>
      </c>
      <c r="C10" s="33" t="s">
        <v>35</v>
      </c>
      <c r="D10" s="34" t="s">
        <v>62</v>
      </c>
      <c r="E10" s="35">
        <v>160</v>
      </c>
    </row>
    <row r="11" spans="1:5" ht="38.25" customHeight="1">
      <c r="A11" s="31">
        <v>44375</v>
      </c>
      <c r="B11" s="32" t="str">
        <f>VLOOKUP(C11,[1]Plan1!$A$5:$B$1500,2,FALSE)</f>
        <v>JP SANTA LÚCIA COMÉRCIO DE COMBUSTÍVEIS LTDA</v>
      </c>
      <c r="C11" s="33" t="s">
        <v>72</v>
      </c>
      <c r="D11" s="34" t="s">
        <v>73</v>
      </c>
      <c r="E11" s="35">
        <v>247.75</v>
      </c>
    </row>
    <row r="12" spans="1:5" ht="38.25" customHeight="1">
      <c r="A12" s="31">
        <v>44376</v>
      </c>
      <c r="B12" s="32" t="str">
        <f>VLOOKUP(C12,[1]Plan1!$A$5:$B$1500,2,FALSE)</f>
        <v>MECANICA WILSON LTDA</v>
      </c>
      <c r="C12" s="33" t="s">
        <v>74</v>
      </c>
      <c r="D12" s="34" t="s">
        <v>75</v>
      </c>
      <c r="E12" s="35">
        <v>30</v>
      </c>
    </row>
    <row r="13" spans="1:5" ht="38.25" customHeight="1">
      <c r="A13" s="31">
        <v>44376</v>
      </c>
      <c r="B13" s="32" t="str">
        <f>VLOOKUP(C13,[1]Plan1!$A$5:$B$1500,2,FALSE)</f>
        <v>HOTEL REDIADRI LTDA</v>
      </c>
      <c r="C13" s="33" t="s">
        <v>76</v>
      </c>
      <c r="D13" s="34" t="s">
        <v>77</v>
      </c>
      <c r="E13" s="35">
        <v>30</v>
      </c>
    </row>
    <row r="14" spans="1:5" ht="38.25" customHeight="1">
      <c r="A14" s="31">
        <v>44376</v>
      </c>
      <c r="B14" s="32" t="str">
        <f>VLOOKUP(C14,[1]Plan1!$A$5:$B$1500,2,FALSE)</f>
        <v>EMPRESA GAÚCHA DE RODOVIAS S/A</v>
      </c>
      <c r="C14" s="33" t="s">
        <v>78</v>
      </c>
      <c r="D14" s="34" t="s">
        <v>79</v>
      </c>
      <c r="E14" s="35">
        <v>7</v>
      </c>
    </row>
    <row r="15" spans="1:5" ht="38.25" customHeight="1">
      <c r="A15" s="31">
        <v>44376</v>
      </c>
      <c r="B15" s="32" t="str">
        <f>VLOOKUP(C15,[1]Plan1!$A$5:$B$1500,2,FALSE)</f>
        <v>CONC. RODOVIAS INTEGRADAS SUL</v>
      </c>
      <c r="C15" s="33" t="s">
        <v>34</v>
      </c>
      <c r="D15" s="34" t="s">
        <v>79</v>
      </c>
      <c r="E15" s="35">
        <v>4.7</v>
      </c>
    </row>
    <row r="16" spans="1:5" ht="38.25" customHeight="1">
      <c r="A16" s="31">
        <v>44376</v>
      </c>
      <c r="B16" s="32" t="str">
        <f>VLOOKUP(C16,[1]Plan1!$A$5:$B$1500,2,FALSE)</f>
        <v>ABASTECEDORA ABM LTDA</v>
      </c>
      <c r="C16" s="33" t="s">
        <v>80</v>
      </c>
      <c r="D16" s="34" t="s">
        <v>81</v>
      </c>
      <c r="E16" s="35">
        <v>33.83</v>
      </c>
    </row>
    <row r="17" spans="1:5" ht="38.25" customHeight="1">
      <c r="A17" s="31">
        <v>44377</v>
      </c>
      <c r="B17" s="32" t="str">
        <f>VLOOKUP(C17,[1]Plan1!$A$5:$B$1500,2,FALSE)</f>
        <v>HOTELAR HOLTEL E TURISMO LTDA</v>
      </c>
      <c r="C17" s="33" t="s">
        <v>82</v>
      </c>
      <c r="D17" s="34" t="s">
        <v>83</v>
      </c>
      <c r="E17" s="35">
        <v>15</v>
      </c>
    </row>
    <row r="18" spans="1:5" ht="38.25" customHeight="1">
      <c r="A18" s="31">
        <v>44377</v>
      </c>
      <c r="B18" s="32" t="str">
        <f>VLOOKUP(C18,[1]Plan1!$A$5:$B$1500,2,FALSE)</f>
        <v>EMPRESA GAÚCHA DE RODOVIAS S/A</v>
      </c>
      <c r="C18" s="33" t="s">
        <v>78</v>
      </c>
      <c r="D18" s="34" t="s">
        <v>84</v>
      </c>
      <c r="E18" s="35">
        <v>14</v>
      </c>
    </row>
    <row r="19" spans="1:5" ht="38.25" customHeight="1">
      <c r="A19" s="31">
        <v>44377</v>
      </c>
      <c r="B19" s="32" t="str">
        <f>VLOOKUP(C19,[1]Plan1!$A$5:$B$1500,2,FALSE)</f>
        <v>POSTO DE COMB. VACCARI LTDA</v>
      </c>
      <c r="C19" s="33" t="s">
        <v>85</v>
      </c>
      <c r="D19" s="34" t="s">
        <v>73</v>
      </c>
      <c r="E19" s="35">
        <v>243.66</v>
      </c>
    </row>
    <row r="20" spans="1:5" ht="38.25" customHeight="1">
      <c r="A20" s="31">
        <v>44379</v>
      </c>
      <c r="B20" s="32" t="str">
        <f>VLOOKUP(C20,[1]Plan1!$A$5:$B$1500,2,FALSE)</f>
        <v>HOTELAR HOLTEL E TURISMO LTDA</v>
      </c>
      <c r="C20" s="33" t="s">
        <v>82</v>
      </c>
      <c r="D20" s="34" t="s">
        <v>83</v>
      </c>
      <c r="E20" s="35">
        <v>15</v>
      </c>
    </row>
    <row r="21" spans="1:5" ht="38.25" customHeight="1">
      <c r="A21" s="31">
        <v>44379</v>
      </c>
      <c r="B21" s="32" t="str">
        <f>VLOOKUP(C21,[1]Plan1!$A$5:$B$1500,2,FALSE)</f>
        <v>CONC. RODOVIAS INTEGRADAS SUL</v>
      </c>
      <c r="C21" s="33" t="s">
        <v>34</v>
      </c>
      <c r="D21" s="34" t="s">
        <v>79</v>
      </c>
      <c r="E21" s="35">
        <v>4.7</v>
      </c>
    </row>
    <row r="22" spans="1:5" ht="38.25" customHeight="1">
      <c r="A22" s="31">
        <v>44379</v>
      </c>
      <c r="B22" s="32" t="str">
        <f>VLOOKUP(C22,[1]Plan1!$A$5:$B$1500,2,FALSE)</f>
        <v>EMPRESA GAÚCHA DE RODOVIAS S/A</v>
      </c>
      <c r="C22" s="33" t="s">
        <v>78</v>
      </c>
      <c r="D22" s="34" t="s">
        <v>79</v>
      </c>
      <c r="E22" s="35">
        <v>7</v>
      </c>
    </row>
    <row r="23" spans="1:5" ht="38.25" customHeight="1">
      <c r="A23" s="31">
        <v>44379</v>
      </c>
      <c r="B23" s="32" t="str">
        <f>VLOOKUP(C23,[1]Plan1!$A$5:$B$1500,2,FALSE)</f>
        <v>HOTELAR HOLTEL E TURISMO LTDA</v>
      </c>
      <c r="C23" s="33" t="s">
        <v>82</v>
      </c>
      <c r="D23" s="34" t="s">
        <v>86</v>
      </c>
      <c r="E23" s="35">
        <v>15</v>
      </c>
    </row>
    <row r="24" spans="1:5" ht="38.25" customHeight="1">
      <c r="A24" s="31">
        <v>44379</v>
      </c>
      <c r="B24" s="32" t="str">
        <f>VLOOKUP(C24,[1]Plan1!$A$5:$B$1500,2,FALSE)</f>
        <v>HOTELAR HOLTEL E TURISMO LTDA</v>
      </c>
      <c r="C24" s="33" t="s">
        <v>82</v>
      </c>
      <c r="D24" s="34" t="s">
        <v>86</v>
      </c>
      <c r="E24" s="35">
        <v>15</v>
      </c>
    </row>
    <row r="25" spans="1:5" ht="38.25" customHeight="1">
      <c r="A25" s="31">
        <v>44383</v>
      </c>
      <c r="B25" s="32" t="str">
        <f>VLOOKUP(C25,[1]Plan1!$A$5:$B$1500,2,FALSE)</f>
        <v>POSTO DUEVILLE II LTDA</v>
      </c>
      <c r="C25" s="33" t="s">
        <v>87</v>
      </c>
      <c r="D25" s="34" t="s">
        <v>88</v>
      </c>
      <c r="E25" s="35">
        <v>207.15</v>
      </c>
    </row>
    <row r="26" spans="1:5" ht="38.25" customHeight="1">
      <c r="A26" s="31">
        <v>44383</v>
      </c>
      <c r="B26" s="32" t="str">
        <f>VLOOKUP(C26,[1]Plan1!$A$5:$B$1500,2,FALSE)</f>
        <v>ADIR AUTO ELÉTRICA LTDA</v>
      </c>
      <c r="C26" s="33" t="s">
        <v>89</v>
      </c>
      <c r="D26" s="34" t="s">
        <v>90</v>
      </c>
      <c r="E26" s="35">
        <v>40</v>
      </c>
    </row>
    <row r="27" spans="1:5" ht="38.25" customHeight="1">
      <c r="A27" s="31">
        <v>44384</v>
      </c>
      <c r="B27" s="32" t="str">
        <f>VLOOKUP(C27,[1]Plan1!$A$5:$B$1500,2,FALSE)</f>
        <v>HOTELAR HOLTEL E TURISMO LTDA</v>
      </c>
      <c r="C27" s="33" t="s">
        <v>82</v>
      </c>
      <c r="D27" s="34" t="s">
        <v>91</v>
      </c>
      <c r="E27" s="35">
        <v>15</v>
      </c>
    </row>
    <row r="28" spans="1:5" ht="38.25" customHeight="1">
      <c r="A28" s="31">
        <v>44386</v>
      </c>
      <c r="B28" s="32" t="str">
        <f>VLOOKUP(C28,[1]Plan1!$A$5:$B$1500,2,FALSE)</f>
        <v>EXPRESSO EMBAIXADOR LTDA</v>
      </c>
      <c r="C28" s="33" t="s">
        <v>65</v>
      </c>
      <c r="D28" s="34" t="s">
        <v>92</v>
      </c>
      <c r="E28" s="35">
        <v>85.8</v>
      </c>
    </row>
    <row r="29" spans="1:5" ht="38.25" customHeight="1">
      <c r="A29" s="31">
        <v>44386</v>
      </c>
      <c r="B29" s="32" t="str">
        <f>VLOOKUP(C29,[1]Plan1!$A$5:$B$1500,2,FALSE)</f>
        <v>UBER DO BRASIL TECNOLOGIA LTDA</v>
      </c>
      <c r="C29" s="33" t="s">
        <v>63</v>
      </c>
      <c r="D29" s="34" t="s">
        <v>64</v>
      </c>
      <c r="E29" s="35">
        <v>9.94</v>
      </c>
    </row>
    <row r="30" spans="1:5" ht="38.25" customHeight="1">
      <c r="A30" s="31">
        <v>44386</v>
      </c>
      <c r="B30" s="32" t="str">
        <f>VLOOKUP(C30,[1]Plan1!$A$5:$B$1500,2,FALSE)</f>
        <v>UBER DO BRASIL TECNOLOGIA LTDA</v>
      </c>
      <c r="C30" s="33" t="s">
        <v>63</v>
      </c>
      <c r="D30" s="34" t="s">
        <v>64</v>
      </c>
      <c r="E30" s="35">
        <v>7.85</v>
      </c>
    </row>
    <row r="31" spans="1:5" ht="38.25" customHeight="1">
      <c r="A31" s="31">
        <v>44391</v>
      </c>
      <c r="B31" s="32" t="str">
        <f>VLOOKUP(C31,[1]Plan1!$A$5:$B$1500,2,FALSE)</f>
        <v>UBER DO BRASIL TECNOLOGIA LTDA</v>
      </c>
      <c r="C31" s="33" t="s">
        <v>63</v>
      </c>
      <c r="D31" s="34" t="s">
        <v>64</v>
      </c>
      <c r="E31" s="35">
        <v>9.99</v>
      </c>
    </row>
    <row r="32" spans="1:5" ht="38.25" customHeight="1">
      <c r="A32" s="31">
        <v>44391</v>
      </c>
      <c r="B32" s="32" t="str">
        <f>VLOOKUP(C32,[1]Plan1!$A$5:$B$1500,2,FALSE)</f>
        <v>HOTEL REDIADRI LTDA</v>
      </c>
      <c r="C32" s="33" t="s">
        <v>76</v>
      </c>
      <c r="D32" s="34" t="s">
        <v>69</v>
      </c>
      <c r="E32" s="35">
        <v>60</v>
      </c>
    </row>
    <row r="33" spans="1:5" ht="38.25" customHeight="1">
      <c r="A33" s="36" t="s">
        <v>447</v>
      </c>
      <c r="B33" s="37"/>
      <c r="C33" s="37"/>
      <c r="D33" s="29" t="s">
        <v>59</v>
      </c>
      <c r="E33" s="38">
        <f>SUM(E4:E32)</f>
        <v>1442.42</v>
      </c>
    </row>
    <row r="34" spans="1:5" ht="48.75" customHeight="1">
      <c r="A34" s="21" t="s">
        <v>36</v>
      </c>
      <c r="B34" s="21" t="s">
        <v>37</v>
      </c>
      <c r="C34" s="21" t="s">
        <v>93</v>
      </c>
      <c r="D34" s="39" t="s">
        <v>455</v>
      </c>
      <c r="E34" s="40"/>
    </row>
    <row r="35" spans="1:5" ht="38.25" customHeight="1">
      <c r="A35" s="21" t="s">
        <v>12</v>
      </c>
      <c r="B35" s="41" t="s">
        <v>13</v>
      </c>
      <c r="C35" s="42"/>
      <c r="D35" s="25" t="s">
        <v>14</v>
      </c>
      <c r="E35" s="26" t="s">
        <v>15</v>
      </c>
    </row>
    <row r="36" spans="1:5" ht="38.25" customHeight="1">
      <c r="A36" s="43" t="s">
        <v>16</v>
      </c>
      <c r="B36" s="43" t="s">
        <v>17</v>
      </c>
      <c r="C36" s="44"/>
      <c r="D36" s="43" t="s">
        <v>19</v>
      </c>
      <c r="E36" s="45" t="s">
        <v>20</v>
      </c>
    </row>
    <row r="37" spans="1:5" ht="38.25" customHeight="1">
      <c r="A37" s="46">
        <v>44369</v>
      </c>
      <c r="B37" s="47" t="s">
        <v>94</v>
      </c>
      <c r="C37" s="48" t="s">
        <v>95</v>
      </c>
      <c r="D37" s="47" t="s">
        <v>96</v>
      </c>
      <c r="E37" s="49">
        <v>704</v>
      </c>
    </row>
    <row r="38" spans="1:5" ht="38.25" customHeight="1">
      <c r="A38" s="50">
        <v>44371</v>
      </c>
      <c r="B38" s="51" t="s">
        <v>97</v>
      </c>
      <c r="C38" s="33" t="s">
        <v>31</v>
      </c>
      <c r="D38" s="47" t="s">
        <v>98</v>
      </c>
      <c r="E38" s="49">
        <v>60</v>
      </c>
    </row>
    <row r="39" spans="1:5" ht="38.25" customHeight="1">
      <c r="A39" s="50">
        <v>44371</v>
      </c>
      <c r="B39" s="52" t="s">
        <v>99</v>
      </c>
      <c r="C39" s="33" t="s">
        <v>100</v>
      </c>
      <c r="D39" s="47" t="s">
        <v>101</v>
      </c>
      <c r="E39" s="49">
        <v>400</v>
      </c>
    </row>
    <row r="40" spans="1:5" ht="38.25" customHeight="1">
      <c r="A40" s="50">
        <v>44371</v>
      </c>
      <c r="B40" s="47" t="s">
        <v>102</v>
      </c>
      <c r="C40" s="53" t="s">
        <v>103</v>
      </c>
      <c r="D40" s="47" t="s">
        <v>104</v>
      </c>
      <c r="E40" s="49">
        <v>180</v>
      </c>
    </row>
    <row r="41" spans="1:5" ht="38.25" customHeight="1">
      <c r="A41" s="50">
        <v>44371</v>
      </c>
      <c r="B41" s="47" t="s">
        <v>102</v>
      </c>
      <c r="C41" s="33" t="s">
        <v>103</v>
      </c>
      <c r="D41" s="47" t="s">
        <v>105</v>
      </c>
      <c r="E41" s="49">
        <v>22.25</v>
      </c>
    </row>
    <row r="42" spans="1:5" ht="38.25" customHeight="1">
      <c r="A42" s="46">
        <v>44371</v>
      </c>
      <c r="B42" s="47" t="s">
        <v>106</v>
      </c>
      <c r="C42" s="33" t="s">
        <v>448</v>
      </c>
      <c r="D42" s="47" t="s">
        <v>107</v>
      </c>
      <c r="E42" s="54">
        <v>216.18</v>
      </c>
    </row>
    <row r="43" spans="1:5" ht="38.25" customHeight="1">
      <c r="A43" s="46">
        <v>44371</v>
      </c>
      <c r="B43" s="55" t="s">
        <v>108</v>
      </c>
      <c r="C43" s="33" t="s">
        <v>449</v>
      </c>
      <c r="D43" s="47" t="s">
        <v>109</v>
      </c>
      <c r="E43" s="49">
        <v>90.26</v>
      </c>
    </row>
    <row r="44" spans="1:5" ht="38.25" customHeight="1">
      <c r="A44" s="46">
        <v>44371</v>
      </c>
      <c r="B44" s="55" t="s">
        <v>110</v>
      </c>
      <c r="C44" s="33" t="s">
        <v>450</v>
      </c>
      <c r="D44" s="47" t="s">
        <v>111</v>
      </c>
      <c r="E44" s="49">
        <v>75.98</v>
      </c>
    </row>
    <row r="45" spans="1:5" ht="38.25" customHeight="1">
      <c r="A45" s="50">
        <v>44372</v>
      </c>
      <c r="B45" s="47" t="s">
        <v>112</v>
      </c>
      <c r="C45" s="56" t="s">
        <v>113</v>
      </c>
      <c r="D45" s="47" t="s">
        <v>114</v>
      </c>
      <c r="E45" s="49">
        <v>70</v>
      </c>
    </row>
    <row r="46" spans="1:5" ht="38.25" customHeight="1">
      <c r="A46" s="46">
        <v>44372</v>
      </c>
      <c r="B46" s="55" t="s">
        <v>115</v>
      </c>
      <c r="C46" s="33" t="s">
        <v>116</v>
      </c>
      <c r="D46" s="47" t="s">
        <v>117</v>
      </c>
      <c r="E46" s="49">
        <v>250</v>
      </c>
    </row>
    <row r="47" spans="1:5" ht="38.25" customHeight="1">
      <c r="A47" s="50">
        <v>44373</v>
      </c>
      <c r="B47" s="47" t="s">
        <v>118</v>
      </c>
      <c r="C47" s="53" t="s">
        <v>45</v>
      </c>
      <c r="D47" s="47" t="s">
        <v>119</v>
      </c>
      <c r="E47" s="49">
        <v>37</v>
      </c>
    </row>
    <row r="48" spans="1:5" ht="38.25" customHeight="1">
      <c r="A48" s="50">
        <v>44375</v>
      </c>
      <c r="B48" s="47" t="s">
        <v>120</v>
      </c>
      <c r="C48" s="33" t="s">
        <v>121</v>
      </c>
      <c r="D48" s="47" t="s">
        <v>122</v>
      </c>
      <c r="E48" s="54">
        <v>80</v>
      </c>
    </row>
    <row r="49" spans="1:5" ht="38.25" customHeight="1">
      <c r="A49" s="50">
        <v>44375</v>
      </c>
      <c r="B49" s="47" t="s">
        <v>120</v>
      </c>
      <c r="C49" s="33" t="s">
        <v>121</v>
      </c>
      <c r="D49" s="47" t="s">
        <v>123</v>
      </c>
      <c r="E49" s="54">
        <v>9.8800000000000008</v>
      </c>
    </row>
    <row r="50" spans="1:5" ht="38.25" customHeight="1">
      <c r="A50" s="46">
        <v>44375</v>
      </c>
      <c r="B50" s="47" t="s">
        <v>124</v>
      </c>
      <c r="C50" s="48" t="s">
        <v>125</v>
      </c>
      <c r="D50" s="47" t="s">
        <v>126</v>
      </c>
      <c r="E50" s="49">
        <v>200</v>
      </c>
    </row>
    <row r="51" spans="1:5" ht="38.25" customHeight="1">
      <c r="A51" s="46">
        <v>44376</v>
      </c>
      <c r="B51" s="47" t="s">
        <v>127</v>
      </c>
      <c r="C51" s="48" t="s">
        <v>128</v>
      </c>
      <c r="D51" s="47" t="s">
        <v>129</v>
      </c>
      <c r="E51" s="49">
        <v>110</v>
      </c>
    </row>
    <row r="52" spans="1:5" ht="38.25" customHeight="1">
      <c r="A52" s="46">
        <v>44376</v>
      </c>
      <c r="B52" s="47" t="s">
        <v>130</v>
      </c>
      <c r="C52" s="48" t="s">
        <v>131</v>
      </c>
      <c r="D52" s="47" t="s">
        <v>132</v>
      </c>
      <c r="E52" s="49">
        <v>510</v>
      </c>
    </row>
    <row r="53" spans="1:5" ht="38.25" customHeight="1">
      <c r="A53" s="46">
        <v>44376</v>
      </c>
      <c r="B53" s="57" t="s">
        <v>49</v>
      </c>
      <c r="C53" s="58" t="s">
        <v>45</v>
      </c>
      <c r="D53" s="47" t="s">
        <v>133</v>
      </c>
      <c r="E53" s="49">
        <v>223</v>
      </c>
    </row>
    <row r="54" spans="1:5" ht="38.25" customHeight="1">
      <c r="A54" s="50">
        <v>44377</v>
      </c>
      <c r="B54" s="47" t="s">
        <v>134</v>
      </c>
      <c r="C54" s="33" t="s">
        <v>135</v>
      </c>
      <c r="D54" s="47" t="s">
        <v>136</v>
      </c>
      <c r="E54" s="49">
        <v>50</v>
      </c>
    </row>
    <row r="55" spans="1:5" ht="38.25" customHeight="1">
      <c r="A55" s="50">
        <v>44377</v>
      </c>
      <c r="B55" s="47" t="s">
        <v>49</v>
      </c>
      <c r="C55" s="33" t="s">
        <v>45</v>
      </c>
      <c r="D55" s="47" t="s">
        <v>137</v>
      </c>
      <c r="E55" s="49">
        <v>45</v>
      </c>
    </row>
    <row r="56" spans="1:5" ht="38.25" customHeight="1">
      <c r="A56" s="50">
        <v>44377</v>
      </c>
      <c r="B56" s="47" t="s">
        <v>138</v>
      </c>
      <c r="C56" s="33" t="s">
        <v>139</v>
      </c>
      <c r="D56" s="47" t="s">
        <v>140</v>
      </c>
      <c r="E56" s="49">
        <v>249.2</v>
      </c>
    </row>
    <row r="57" spans="1:5" ht="38.25" customHeight="1">
      <c r="A57" s="50">
        <v>44377</v>
      </c>
      <c r="B57" s="47" t="s">
        <v>138</v>
      </c>
      <c r="C57" s="56" t="s">
        <v>139</v>
      </c>
      <c r="D57" s="47" t="s">
        <v>123</v>
      </c>
      <c r="E57" s="49">
        <v>30.8</v>
      </c>
    </row>
    <row r="58" spans="1:5" ht="38.25" customHeight="1">
      <c r="A58" s="50">
        <v>44377</v>
      </c>
      <c r="B58" s="47" t="s">
        <v>120</v>
      </c>
      <c r="C58" s="33" t="s">
        <v>141</v>
      </c>
      <c r="D58" s="47" t="s">
        <v>142</v>
      </c>
      <c r="E58" s="49">
        <v>170</v>
      </c>
    </row>
    <row r="59" spans="1:5" ht="38.25" customHeight="1">
      <c r="A59" s="50">
        <v>44377</v>
      </c>
      <c r="B59" s="47" t="s">
        <v>120</v>
      </c>
      <c r="C59" s="33" t="s">
        <v>141</v>
      </c>
      <c r="D59" s="47" t="s">
        <v>123</v>
      </c>
      <c r="E59" s="49">
        <v>21.01</v>
      </c>
    </row>
    <row r="60" spans="1:5" ht="38.25" customHeight="1">
      <c r="A60" s="50">
        <v>44377</v>
      </c>
      <c r="B60" s="47" t="s">
        <v>143</v>
      </c>
      <c r="C60" s="33" t="s">
        <v>144</v>
      </c>
      <c r="D60" s="47" t="s">
        <v>145</v>
      </c>
      <c r="E60" s="49">
        <v>240</v>
      </c>
    </row>
    <row r="61" spans="1:5" ht="38.25" customHeight="1">
      <c r="A61" s="50">
        <v>44377</v>
      </c>
      <c r="B61" s="47" t="s">
        <v>146</v>
      </c>
      <c r="C61" s="56" t="s">
        <v>451</v>
      </c>
      <c r="D61" s="47" t="s">
        <v>147</v>
      </c>
      <c r="E61" s="49">
        <v>30.77</v>
      </c>
    </row>
    <row r="62" spans="1:5" ht="38.25" customHeight="1">
      <c r="A62" s="46">
        <v>44377</v>
      </c>
      <c r="B62" s="47" t="s">
        <v>27</v>
      </c>
      <c r="C62" s="33" t="s">
        <v>28</v>
      </c>
      <c r="D62" s="47" t="s">
        <v>148</v>
      </c>
      <c r="E62" s="49">
        <v>160</v>
      </c>
    </row>
    <row r="63" spans="1:5" ht="38.25" customHeight="1">
      <c r="A63" s="46">
        <v>44377</v>
      </c>
      <c r="B63" s="47" t="s">
        <v>29</v>
      </c>
      <c r="C63" s="33" t="s">
        <v>30</v>
      </c>
      <c r="D63" s="47" t="s">
        <v>149</v>
      </c>
      <c r="E63" s="49">
        <v>150</v>
      </c>
    </row>
    <row r="64" spans="1:5" ht="38.25" customHeight="1">
      <c r="A64" s="46">
        <v>44377</v>
      </c>
      <c r="B64" s="47" t="s">
        <v>150</v>
      </c>
      <c r="C64" s="48" t="s">
        <v>151</v>
      </c>
      <c r="D64" s="47" t="s">
        <v>152</v>
      </c>
      <c r="E64" s="49">
        <v>1250</v>
      </c>
    </row>
    <row r="65" spans="1:5" ht="38.25" customHeight="1">
      <c r="A65" s="46">
        <v>44377</v>
      </c>
      <c r="B65" s="47" t="s">
        <v>153</v>
      </c>
      <c r="C65" s="48" t="s">
        <v>154</v>
      </c>
      <c r="D65" s="47" t="s">
        <v>155</v>
      </c>
      <c r="E65" s="49">
        <v>840</v>
      </c>
    </row>
    <row r="66" spans="1:5" ht="38.25" customHeight="1">
      <c r="A66" s="46">
        <v>44377</v>
      </c>
      <c r="B66" s="47" t="s">
        <v>156</v>
      </c>
      <c r="C66" s="48" t="s">
        <v>157</v>
      </c>
      <c r="D66" s="47" t="s">
        <v>158</v>
      </c>
      <c r="E66" s="59">
        <v>78</v>
      </c>
    </row>
    <row r="67" spans="1:5" ht="38.25" customHeight="1">
      <c r="A67" s="46">
        <v>44377</v>
      </c>
      <c r="B67" s="47" t="s">
        <v>159</v>
      </c>
      <c r="C67" s="48" t="s">
        <v>160</v>
      </c>
      <c r="D67" s="47" t="s">
        <v>161</v>
      </c>
      <c r="E67" s="59">
        <v>67.5</v>
      </c>
    </row>
    <row r="68" spans="1:5" ht="38.25" customHeight="1">
      <c r="A68" s="46">
        <v>44377</v>
      </c>
      <c r="B68" s="47" t="s">
        <v>162</v>
      </c>
      <c r="C68" s="48" t="s">
        <v>46</v>
      </c>
      <c r="D68" s="47" t="s">
        <v>163</v>
      </c>
      <c r="E68" s="59">
        <v>193.2</v>
      </c>
    </row>
    <row r="69" spans="1:5" ht="38.25" customHeight="1">
      <c r="A69" s="50">
        <v>44378</v>
      </c>
      <c r="B69" s="47" t="s">
        <v>49</v>
      </c>
      <c r="C69" s="33" t="s">
        <v>45</v>
      </c>
      <c r="D69" s="47" t="s">
        <v>164</v>
      </c>
      <c r="E69" s="49">
        <v>36</v>
      </c>
    </row>
    <row r="70" spans="1:5" ht="38.25" customHeight="1">
      <c r="A70" s="50">
        <v>44378</v>
      </c>
      <c r="B70" s="47" t="s">
        <v>165</v>
      </c>
      <c r="C70" s="33" t="s">
        <v>43</v>
      </c>
      <c r="D70" s="47" t="s">
        <v>166</v>
      </c>
      <c r="E70" s="49">
        <v>97.95</v>
      </c>
    </row>
    <row r="71" spans="1:5" ht="38.25" customHeight="1">
      <c r="A71" s="46">
        <v>44378</v>
      </c>
      <c r="B71" s="47" t="s">
        <v>50</v>
      </c>
      <c r="C71" s="33" t="s">
        <v>44</v>
      </c>
      <c r="D71" s="47" t="s">
        <v>167</v>
      </c>
      <c r="E71" s="49">
        <v>88.78</v>
      </c>
    </row>
    <row r="72" spans="1:5" ht="38.25" customHeight="1">
      <c r="A72" s="46">
        <v>44378</v>
      </c>
      <c r="B72" s="47" t="s">
        <v>50</v>
      </c>
      <c r="C72" s="33" t="s">
        <v>44</v>
      </c>
      <c r="D72" s="47" t="s">
        <v>168</v>
      </c>
      <c r="E72" s="49">
        <v>88.78</v>
      </c>
    </row>
    <row r="73" spans="1:5" ht="38.25" customHeight="1">
      <c r="A73" s="46">
        <v>44378</v>
      </c>
      <c r="B73" s="47" t="s">
        <v>169</v>
      </c>
      <c r="C73" s="33" t="s">
        <v>170</v>
      </c>
      <c r="D73" s="47" t="s">
        <v>171</v>
      </c>
      <c r="E73" s="49">
        <v>200</v>
      </c>
    </row>
    <row r="74" spans="1:5" ht="38.25" customHeight="1">
      <c r="A74" s="46">
        <v>44378</v>
      </c>
      <c r="B74" s="47" t="s">
        <v>172</v>
      </c>
      <c r="C74" s="48" t="s">
        <v>173</v>
      </c>
      <c r="D74" s="47" t="s">
        <v>174</v>
      </c>
      <c r="E74" s="49">
        <v>39</v>
      </c>
    </row>
    <row r="75" spans="1:5" ht="38.25" customHeight="1">
      <c r="A75" s="46">
        <v>44378</v>
      </c>
      <c r="B75" s="47" t="s">
        <v>175</v>
      </c>
      <c r="C75" s="48" t="s">
        <v>176</v>
      </c>
      <c r="D75" s="47" t="s">
        <v>177</v>
      </c>
      <c r="E75" s="59">
        <v>85</v>
      </c>
    </row>
    <row r="76" spans="1:5" ht="38.25" customHeight="1">
      <c r="A76" s="50">
        <v>44379</v>
      </c>
      <c r="B76" s="60" t="s">
        <v>178</v>
      </c>
      <c r="C76" s="33" t="s">
        <v>179</v>
      </c>
      <c r="D76" s="47" t="s">
        <v>180</v>
      </c>
      <c r="E76" s="49">
        <v>60</v>
      </c>
    </row>
    <row r="77" spans="1:5" ht="38.25" customHeight="1">
      <c r="A77" s="50">
        <v>44379</v>
      </c>
      <c r="B77" s="47" t="s">
        <v>178</v>
      </c>
      <c r="C77" s="33" t="s">
        <v>179</v>
      </c>
      <c r="D77" s="47" t="s">
        <v>123</v>
      </c>
      <c r="E77" s="49">
        <v>7.4</v>
      </c>
    </row>
    <row r="78" spans="1:5" ht="38.25" customHeight="1">
      <c r="A78" s="50">
        <v>44379</v>
      </c>
      <c r="B78" s="55" t="s">
        <v>181</v>
      </c>
      <c r="C78" s="33" t="s">
        <v>182</v>
      </c>
      <c r="D78" s="47" t="s">
        <v>183</v>
      </c>
      <c r="E78" s="49">
        <v>45</v>
      </c>
    </row>
    <row r="79" spans="1:5" ht="38.25" customHeight="1">
      <c r="A79" s="50">
        <v>44379</v>
      </c>
      <c r="B79" s="47" t="s">
        <v>50</v>
      </c>
      <c r="C79" s="33" t="s">
        <v>44</v>
      </c>
      <c r="D79" s="47" t="s">
        <v>184</v>
      </c>
      <c r="E79" s="49">
        <v>88.78</v>
      </c>
    </row>
    <row r="80" spans="1:5" ht="38.25" customHeight="1">
      <c r="A80" s="46">
        <v>44379</v>
      </c>
      <c r="B80" s="47" t="s">
        <v>185</v>
      </c>
      <c r="C80" s="48" t="s">
        <v>186</v>
      </c>
      <c r="D80" s="47" t="s">
        <v>187</v>
      </c>
      <c r="E80" s="49">
        <v>82.2</v>
      </c>
    </row>
    <row r="81" spans="1:5" ht="38.25" customHeight="1">
      <c r="A81" s="46">
        <v>44379</v>
      </c>
      <c r="B81" s="47" t="s">
        <v>188</v>
      </c>
      <c r="C81" s="48" t="s">
        <v>189</v>
      </c>
      <c r="D81" s="47" t="s">
        <v>190</v>
      </c>
      <c r="E81" s="59">
        <v>71.400000000000006</v>
      </c>
    </row>
    <row r="82" spans="1:5" ht="38.25" customHeight="1">
      <c r="A82" s="50">
        <v>44379</v>
      </c>
      <c r="B82" s="47" t="s">
        <v>191</v>
      </c>
      <c r="C82" s="33" t="s">
        <v>192</v>
      </c>
      <c r="D82" s="47" t="s">
        <v>193</v>
      </c>
      <c r="E82" s="49">
        <v>96</v>
      </c>
    </row>
    <row r="83" spans="1:5" ht="38.25" customHeight="1">
      <c r="A83" s="50">
        <v>44380</v>
      </c>
      <c r="B83" s="47" t="s">
        <v>194</v>
      </c>
      <c r="C83" s="33" t="s">
        <v>195</v>
      </c>
      <c r="D83" s="47" t="s">
        <v>196</v>
      </c>
      <c r="E83" s="49">
        <v>205</v>
      </c>
    </row>
    <row r="84" spans="1:5" ht="38.25" customHeight="1">
      <c r="A84" s="46">
        <v>44380</v>
      </c>
      <c r="B84" s="47" t="s">
        <v>197</v>
      </c>
      <c r="C84" s="48" t="s">
        <v>198</v>
      </c>
      <c r="D84" s="47" t="s">
        <v>199</v>
      </c>
      <c r="E84" s="49">
        <v>493</v>
      </c>
    </row>
    <row r="85" spans="1:5" ht="38.25" customHeight="1">
      <c r="A85" s="46">
        <v>44381</v>
      </c>
      <c r="B85" s="47" t="s">
        <v>200</v>
      </c>
      <c r="C85" s="48" t="s">
        <v>201</v>
      </c>
      <c r="D85" s="47" t="s">
        <v>202</v>
      </c>
      <c r="E85" s="49">
        <v>600</v>
      </c>
    </row>
    <row r="86" spans="1:5" ht="38.25" customHeight="1">
      <c r="A86" s="50">
        <v>44382</v>
      </c>
      <c r="B86" s="47" t="s">
        <v>203</v>
      </c>
      <c r="C86" s="33" t="s">
        <v>204</v>
      </c>
      <c r="D86" s="47" t="s">
        <v>205</v>
      </c>
      <c r="E86" s="49">
        <v>267</v>
      </c>
    </row>
    <row r="87" spans="1:5" ht="38.25" customHeight="1">
      <c r="A87" s="50">
        <v>44382</v>
      </c>
      <c r="B87" s="47" t="s">
        <v>203</v>
      </c>
      <c r="C87" s="33" t="s">
        <v>204</v>
      </c>
      <c r="D87" s="47" t="s">
        <v>123</v>
      </c>
      <c r="E87" s="49">
        <v>33</v>
      </c>
    </row>
    <row r="88" spans="1:5" ht="38.25" customHeight="1">
      <c r="A88" s="50">
        <v>44382</v>
      </c>
      <c r="B88" s="47" t="s">
        <v>206</v>
      </c>
      <c r="C88" s="33" t="s">
        <v>207</v>
      </c>
      <c r="D88" s="47" t="s">
        <v>208</v>
      </c>
      <c r="E88" s="49">
        <v>178</v>
      </c>
    </row>
    <row r="89" spans="1:5" ht="38.25" customHeight="1">
      <c r="A89" s="50">
        <v>44382</v>
      </c>
      <c r="B89" s="47" t="s">
        <v>206</v>
      </c>
      <c r="C89" s="33" t="s">
        <v>207</v>
      </c>
      <c r="D89" s="47" t="s">
        <v>123</v>
      </c>
      <c r="E89" s="49">
        <v>22</v>
      </c>
    </row>
    <row r="90" spans="1:5" ht="38.25" customHeight="1">
      <c r="A90" s="50">
        <v>44382</v>
      </c>
      <c r="B90" s="47" t="s">
        <v>24</v>
      </c>
      <c r="C90" s="33" t="s">
        <v>209</v>
      </c>
      <c r="D90" s="47" t="s">
        <v>210</v>
      </c>
      <c r="E90" s="49">
        <v>111.25</v>
      </c>
    </row>
    <row r="91" spans="1:5" ht="38.25" customHeight="1">
      <c r="A91" s="50">
        <v>44382</v>
      </c>
      <c r="B91" s="55" t="s">
        <v>24</v>
      </c>
      <c r="C91" s="33" t="s">
        <v>25</v>
      </c>
      <c r="D91" s="47" t="s">
        <v>123</v>
      </c>
      <c r="E91" s="49">
        <v>13.75</v>
      </c>
    </row>
    <row r="92" spans="1:5" ht="38.25" customHeight="1">
      <c r="A92" s="50">
        <v>44382</v>
      </c>
      <c r="B92" s="47" t="s">
        <v>211</v>
      </c>
      <c r="C92" s="33" t="s">
        <v>212</v>
      </c>
      <c r="D92" s="61" t="s">
        <v>213</v>
      </c>
      <c r="E92" s="49">
        <v>84</v>
      </c>
    </row>
    <row r="93" spans="1:5" ht="38.25" customHeight="1">
      <c r="A93" s="50">
        <v>44382</v>
      </c>
      <c r="B93" s="47" t="s">
        <v>214</v>
      </c>
      <c r="C93" s="33" t="s">
        <v>215</v>
      </c>
      <c r="D93" s="47" t="s">
        <v>216</v>
      </c>
      <c r="E93" s="49">
        <v>179</v>
      </c>
    </row>
    <row r="94" spans="1:5" ht="38.25" customHeight="1">
      <c r="A94" s="50">
        <v>44382</v>
      </c>
      <c r="B94" s="47" t="s">
        <v>50</v>
      </c>
      <c r="C94" s="33" t="s">
        <v>44</v>
      </c>
      <c r="D94" s="47" t="s">
        <v>217</v>
      </c>
      <c r="E94" s="49">
        <v>88.78</v>
      </c>
    </row>
    <row r="95" spans="1:5" ht="38.25" customHeight="1">
      <c r="A95" s="46">
        <v>44382</v>
      </c>
      <c r="B95" s="47" t="s">
        <v>218</v>
      </c>
      <c r="C95" s="48" t="s">
        <v>219</v>
      </c>
      <c r="D95" s="47" t="s">
        <v>220</v>
      </c>
      <c r="E95" s="49">
        <v>80</v>
      </c>
    </row>
    <row r="96" spans="1:5" ht="38.25" customHeight="1">
      <c r="A96" s="46">
        <v>44382</v>
      </c>
      <c r="B96" s="47" t="s">
        <v>221</v>
      </c>
      <c r="C96" s="48" t="s">
        <v>222</v>
      </c>
      <c r="D96" s="47" t="s">
        <v>223</v>
      </c>
      <c r="E96" s="49">
        <v>600</v>
      </c>
    </row>
    <row r="97" spans="1:5" ht="38.25" customHeight="1">
      <c r="A97" s="46">
        <v>44382</v>
      </c>
      <c r="B97" s="47" t="s">
        <v>29</v>
      </c>
      <c r="C97" s="48" t="s">
        <v>30</v>
      </c>
      <c r="D97" s="47" t="s">
        <v>224</v>
      </c>
      <c r="E97" s="49">
        <v>400</v>
      </c>
    </row>
    <row r="98" spans="1:5" ht="38.25" customHeight="1">
      <c r="A98" s="46">
        <v>44382</v>
      </c>
      <c r="B98" s="47" t="s">
        <v>225</v>
      </c>
      <c r="C98" s="48" t="s">
        <v>226</v>
      </c>
      <c r="D98" s="47" t="s">
        <v>227</v>
      </c>
      <c r="E98" s="49">
        <v>140</v>
      </c>
    </row>
    <row r="99" spans="1:5" ht="38.25" customHeight="1">
      <c r="A99" s="46">
        <v>44382</v>
      </c>
      <c r="B99" s="47" t="s">
        <v>228</v>
      </c>
      <c r="C99" s="48" t="s">
        <v>229</v>
      </c>
      <c r="D99" s="47" t="s">
        <v>230</v>
      </c>
      <c r="E99" s="59">
        <v>1350</v>
      </c>
    </row>
    <row r="100" spans="1:5" ht="38.25" customHeight="1">
      <c r="A100" s="50">
        <v>44383</v>
      </c>
      <c r="B100" s="47" t="s">
        <v>49</v>
      </c>
      <c r="C100" s="33" t="s">
        <v>45</v>
      </c>
      <c r="D100" s="47" t="s">
        <v>231</v>
      </c>
      <c r="E100" s="49">
        <v>16</v>
      </c>
    </row>
    <row r="101" spans="1:5" ht="38.25" customHeight="1">
      <c r="A101" s="50">
        <v>44383</v>
      </c>
      <c r="B101" s="47" t="s">
        <v>232</v>
      </c>
      <c r="C101" s="33" t="s">
        <v>233</v>
      </c>
      <c r="D101" s="47" t="s">
        <v>234</v>
      </c>
      <c r="E101" s="49">
        <v>450</v>
      </c>
    </row>
    <row r="102" spans="1:5" ht="38.25" customHeight="1">
      <c r="A102" s="50">
        <v>44383</v>
      </c>
      <c r="B102" s="47" t="s">
        <v>165</v>
      </c>
      <c r="C102" s="33" t="s">
        <v>43</v>
      </c>
      <c r="D102" s="47" t="s">
        <v>235</v>
      </c>
      <c r="E102" s="49">
        <v>97.95</v>
      </c>
    </row>
    <row r="103" spans="1:5" ht="38.25" customHeight="1">
      <c r="A103" s="46">
        <v>44383</v>
      </c>
      <c r="B103" s="47" t="s">
        <v>236</v>
      </c>
      <c r="C103" s="48" t="s">
        <v>237</v>
      </c>
      <c r="D103" s="47" t="s">
        <v>238</v>
      </c>
      <c r="E103" s="49">
        <v>300</v>
      </c>
    </row>
    <row r="104" spans="1:5" ht="38.25" customHeight="1">
      <c r="A104" s="46">
        <v>44383</v>
      </c>
      <c r="B104" s="47" t="s">
        <v>181</v>
      </c>
      <c r="C104" s="48" t="s">
        <v>239</v>
      </c>
      <c r="D104" s="47" t="s">
        <v>240</v>
      </c>
      <c r="E104" s="59">
        <v>100</v>
      </c>
    </row>
    <row r="105" spans="1:5" ht="38.25" customHeight="1">
      <c r="A105" s="50">
        <v>44384</v>
      </c>
      <c r="B105" s="47" t="s">
        <v>47</v>
      </c>
      <c r="C105" s="33" t="s">
        <v>48</v>
      </c>
      <c r="D105" s="47" t="s">
        <v>241</v>
      </c>
      <c r="E105" s="49">
        <v>222.5</v>
      </c>
    </row>
    <row r="106" spans="1:5" ht="38.25" customHeight="1">
      <c r="A106" s="50">
        <v>44384</v>
      </c>
      <c r="B106" s="47" t="s">
        <v>47</v>
      </c>
      <c r="C106" s="33" t="s">
        <v>48</v>
      </c>
      <c r="D106" s="47" t="s">
        <v>123</v>
      </c>
      <c r="E106" s="49">
        <v>27.5</v>
      </c>
    </row>
    <row r="107" spans="1:5" ht="38.25" customHeight="1">
      <c r="A107" s="50">
        <v>44384</v>
      </c>
      <c r="B107" s="47" t="s">
        <v>242</v>
      </c>
      <c r="C107" s="33" t="s">
        <v>243</v>
      </c>
      <c r="D107" s="47" t="s">
        <v>244</v>
      </c>
      <c r="E107" s="49">
        <v>60</v>
      </c>
    </row>
    <row r="108" spans="1:5" ht="38.25" customHeight="1">
      <c r="A108" s="50">
        <v>44384</v>
      </c>
      <c r="B108" s="47" t="s">
        <v>127</v>
      </c>
      <c r="C108" s="33" t="s">
        <v>245</v>
      </c>
      <c r="D108" s="47" t="s">
        <v>246</v>
      </c>
      <c r="E108" s="54">
        <v>55</v>
      </c>
    </row>
    <row r="109" spans="1:5" ht="38.25" customHeight="1">
      <c r="A109" s="46">
        <v>44384</v>
      </c>
      <c r="B109" s="47" t="s">
        <v>247</v>
      </c>
      <c r="C109" s="48" t="s">
        <v>248</v>
      </c>
      <c r="D109" s="47" t="s">
        <v>249</v>
      </c>
      <c r="E109" s="49">
        <v>550</v>
      </c>
    </row>
    <row r="110" spans="1:5" ht="38.25" customHeight="1">
      <c r="A110" s="46">
        <v>44384</v>
      </c>
      <c r="B110" s="47" t="s">
        <v>247</v>
      </c>
      <c r="C110" s="48" t="s">
        <v>248</v>
      </c>
      <c r="D110" s="47" t="s">
        <v>250</v>
      </c>
      <c r="E110" s="59">
        <v>248</v>
      </c>
    </row>
    <row r="111" spans="1:5" ht="38.25" customHeight="1">
      <c r="A111" s="50">
        <v>44385</v>
      </c>
      <c r="B111" s="47" t="s">
        <v>206</v>
      </c>
      <c r="C111" s="33" t="s">
        <v>207</v>
      </c>
      <c r="D111" s="47" t="s">
        <v>251</v>
      </c>
      <c r="E111" s="49">
        <v>64.97</v>
      </c>
    </row>
    <row r="112" spans="1:5" ht="38.25" customHeight="1">
      <c r="A112" s="50">
        <v>44385</v>
      </c>
      <c r="B112" s="47" t="s">
        <v>206</v>
      </c>
      <c r="C112" s="33" t="s">
        <v>207</v>
      </c>
      <c r="D112" s="47" t="s">
        <v>123</v>
      </c>
      <c r="E112" s="49">
        <v>8.0299999999999994</v>
      </c>
    </row>
    <row r="113" spans="1:5" ht="38.25" customHeight="1">
      <c r="A113" s="50">
        <v>44385</v>
      </c>
      <c r="B113" s="47" t="s">
        <v>252</v>
      </c>
      <c r="C113" s="33" t="s">
        <v>253</v>
      </c>
      <c r="D113" s="47" t="s">
        <v>254</v>
      </c>
      <c r="E113" s="49">
        <v>370</v>
      </c>
    </row>
    <row r="114" spans="1:5" ht="38.25" customHeight="1">
      <c r="A114" s="46">
        <v>44385</v>
      </c>
      <c r="B114" s="47" t="s">
        <v>255</v>
      </c>
      <c r="C114" s="48" t="s">
        <v>256</v>
      </c>
      <c r="D114" s="47" t="s">
        <v>257</v>
      </c>
      <c r="E114" s="49">
        <v>128</v>
      </c>
    </row>
    <row r="115" spans="1:5" ht="38.25" customHeight="1">
      <c r="A115" s="46">
        <v>44385</v>
      </c>
      <c r="B115" s="47" t="s">
        <v>258</v>
      </c>
      <c r="C115" s="48" t="s">
        <v>259</v>
      </c>
      <c r="D115" s="47" t="s">
        <v>260</v>
      </c>
      <c r="E115" s="49">
        <v>50</v>
      </c>
    </row>
    <row r="116" spans="1:5" ht="38.25" customHeight="1">
      <c r="A116" s="46">
        <v>44385</v>
      </c>
      <c r="B116" s="47" t="s">
        <v>261</v>
      </c>
      <c r="C116" s="48" t="s">
        <v>22</v>
      </c>
      <c r="D116" s="47" t="s">
        <v>262</v>
      </c>
      <c r="E116" s="59">
        <v>87</v>
      </c>
    </row>
    <row r="117" spans="1:5" ht="38.25" customHeight="1">
      <c r="A117" s="46">
        <v>44385</v>
      </c>
      <c r="B117" s="47" t="s">
        <v>263</v>
      </c>
      <c r="C117" s="48" t="s">
        <v>264</v>
      </c>
      <c r="D117" s="47" t="s">
        <v>265</v>
      </c>
      <c r="E117" s="59">
        <v>24.4</v>
      </c>
    </row>
    <row r="118" spans="1:5" ht="38.25" customHeight="1">
      <c r="A118" s="46">
        <v>44385</v>
      </c>
      <c r="B118" s="47" t="s">
        <v>266</v>
      </c>
      <c r="C118" s="48" t="s">
        <v>21</v>
      </c>
      <c r="D118" s="47" t="s">
        <v>267</v>
      </c>
      <c r="E118" s="59">
        <v>279</v>
      </c>
    </row>
    <row r="119" spans="1:5" ht="38.25" customHeight="1">
      <c r="A119" s="46">
        <v>44385</v>
      </c>
      <c r="B119" s="47" t="s">
        <v>268</v>
      </c>
      <c r="C119" s="48" t="s">
        <v>26</v>
      </c>
      <c r="D119" s="47" t="s">
        <v>269</v>
      </c>
      <c r="E119" s="59">
        <v>668.82</v>
      </c>
    </row>
    <row r="120" spans="1:5" ht="38.25" customHeight="1">
      <c r="A120" s="46">
        <v>44385</v>
      </c>
      <c r="B120" s="47" t="s">
        <v>270</v>
      </c>
      <c r="C120" s="48" t="s">
        <v>271</v>
      </c>
      <c r="D120" s="47" t="s">
        <v>272</v>
      </c>
      <c r="E120" s="59">
        <v>100</v>
      </c>
    </row>
    <row r="121" spans="1:5" ht="38.25" customHeight="1">
      <c r="A121" s="46">
        <v>44385</v>
      </c>
      <c r="B121" s="47" t="s">
        <v>273</v>
      </c>
      <c r="C121" s="48" t="s">
        <v>274</v>
      </c>
      <c r="D121" s="47" t="s">
        <v>275</v>
      </c>
      <c r="E121" s="59">
        <v>285</v>
      </c>
    </row>
    <row r="122" spans="1:5" ht="38.25" customHeight="1">
      <c r="A122" s="50">
        <v>44386</v>
      </c>
      <c r="B122" s="47" t="s">
        <v>38</v>
      </c>
      <c r="C122" s="56" t="s">
        <v>39</v>
      </c>
      <c r="D122" s="47" t="s">
        <v>276</v>
      </c>
      <c r="E122" s="49">
        <v>120</v>
      </c>
    </row>
    <row r="123" spans="1:5" ht="38.25" customHeight="1">
      <c r="A123" s="50">
        <v>44386</v>
      </c>
      <c r="B123" s="60" t="s">
        <v>38</v>
      </c>
      <c r="C123" s="33" t="s">
        <v>39</v>
      </c>
      <c r="D123" s="47" t="s">
        <v>123</v>
      </c>
      <c r="E123" s="49">
        <v>14.84</v>
      </c>
    </row>
    <row r="124" spans="1:5" ht="38.25" customHeight="1">
      <c r="A124" s="46">
        <v>44386</v>
      </c>
      <c r="B124" s="47" t="s">
        <v>277</v>
      </c>
      <c r="C124" s="48" t="s">
        <v>278</v>
      </c>
      <c r="D124" s="47" t="s">
        <v>279</v>
      </c>
      <c r="E124" s="59">
        <v>93</v>
      </c>
    </row>
    <row r="125" spans="1:5" ht="38.25" customHeight="1">
      <c r="A125" s="46">
        <v>44386</v>
      </c>
      <c r="B125" s="47" t="s">
        <v>280</v>
      </c>
      <c r="C125" s="48" t="s">
        <v>281</v>
      </c>
      <c r="D125" s="47" t="s">
        <v>282</v>
      </c>
      <c r="E125" s="59">
        <v>985</v>
      </c>
    </row>
    <row r="126" spans="1:5" ht="38.25" customHeight="1">
      <c r="A126" s="50">
        <v>44389</v>
      </c>
      <c r="B126" s="47" t="s">
        <v>283</v>
      </c>
      <c r="C126" s="33" t="s">
        <v>284</v>
      </c>
      <c r="D126" s="47" t="s">
        <v>285</v>
      </c>
      <c r="E126" s="49">
        <v>400</v>
      </c>
    </row>
    <row r="127" spans="1:5" ht="38.25" customHeight="1">
      <c r="A127" s="50">
        <v>44389</v>
      </c>
      <c r="B127" s="47" t="s">
        <v>286</v>
      </c>
      <c r="C127" s="33" t="s">
        <v>287</v>
      </c>
      <c r="D127" s="47" t="s">
        <v>288</v>
      </c>
      <c r="E127" s="49">
        <v>320</v>
      </c>
    </row>
    <row r="128" spans="1:5" ht="38.25" customHeight="1">
      <c r="A128" s="46">
        <v>44389</v>
      </c>
      <c r="B128" s="47" t="s">
        <v>289</v>
      </c>
      <c r="C128" s="48" t="s">
        <v>290</v>
      </c>
      <c r="D128" s="47" t="s">
        <v>291</v>
      </c>
      <c r="E128" s="59">
        <v>116</v>
      </c>
    </row>
    <row r="129" spans="1:5" ht="38.25" customHeight="1">
      <c r="A129" s="46">
        <v>44389</v>
      </c>
      <c r="B129" s="47" t="s">
        <v>292</v>
      </c>
      <c r="C129" s="48" t="s">
        <v>293</v>
      </c>
      <c r="D129" s="47" t="s">
        <v>294</v>
      </c>
      <c r="E129" s="59">
        <v>671.1</v>
      </c>
    </row>
    <row r="130" spans="1:5" ht="38.25" customHeight="1">
      <c r="A130" s="46">
        <v>44389</v>
      </c>
      <c r="B130" s="47" t="s">
        <v>295</v>
      </c>
      <c r="C130" s="48" t="s">
        <v>296</v>
      </c>
      <c r="D130" s="47" t="s">
        <v>297</v>
      </c>
      <c r="E130" s="59">
        <v>209.8</v>
      </c>
    </row>
    <row r="131" spans="1:5" ht="38.25" customHeight="1">
      <c r="A131" s="50">
        <v>44390</v>
      </c>
      <c r="B131" s="47" t="s">
        <v>298</v>
      </c>
      <c r="C131" s="33" t="s">
        <v>452</v>
      </c>
      <c r="D131" s="47" t="s">
        <v>299</v>
      </c>
      <c r="E131" s="49">
        <v>265.89</v>
      </c>
    </row>
    <row r="132" spans="1:5" ht="38.25" customHeight="1">
      <c r="A132" s="46">
        <v>44390</v>
      </c>
      <c r="B132" s="47" t="s">
        <v>300</v>
      </c>
      <c r="C132" s="48" t="s">
        <v>301</v>
      </c>
      <c r="D132" s="47" t="s">
        <v>302</v>
      </c>
      <c r="E132" s="49">
        <v>109</v>
      </c>
    </row>
    <row r="133" spans="1:5" ht="38.25" customHeight="1">
      <c r="A133" s="46">
        <v>44390</v>
      </c>
      <c r="B133" s="47" t="s">
        <v>303</v>
      </c>
      <c r="C133" s="48" t="s">
        <v>304</v>
      </c>
      <c r="D133" s="47" t="s">
        <v>305</v>
      </c>
      <c r="E133" s="49">
        <v>18.899999999999999</v>
      </c>
    </row>
    <row r="134" spans="1:5" ht="38.25" customHeight="1">
      <c r="A134" s="46">
        <v>44390</v>
      </c>
      <c r="B134" s="47" t="s">
        <v>306</v>
      </c>
      <c r="C134" s="48" t="s">
        <v>307</v>
      </c>
      <c r="D134" s="47" t="s">
        <v>308</v>
      </c>
      <c r="E134" s="59">
        <v>130</v>
      </c>
    </row>
    <row r="135" spans="1:5" ht="38.25" customHeight="1">
      <c r="A135" s="50">
        <v>44391</v>
      </c>
      <c r="B135" s="55" t="s">
        <v>24</v>
      </c>
      <c r="C135" s="33" t="s">
        <v>25</v>
      </c>
      <c r="D135" s="47" t="s">
        <v>309</v>
      </c>
      <c r="E135" s="49">
        <v>114.46</v>
      </c>
    </row>
    <row r="136" spans="1:5" ht="38.25" customHeight="1">
      <c r="A136" s="50">
        <v>44391</v>
      </c>
      <c r="B136" s="47" t="s">
        <v>24</v>
      </c>
      <c r="C136" s="33" t="s">
        <v>25</v>
      </c>
      <c r="D136" s="47" t="s">
        <v>123</v>
      </c>
      <c r="E136" s="49">
        <v>14.14</v>
      </c>
    </row>
    <row r="137" spans="1:5" ht="38.25" customHeight="1">
      <c r="A137" s="50">
        <v>44391</v>
      </c>
      <c r="B137" s="47" t="s">
        <v>120</v>
      </c>
      <c r="C137" s="33" t="s">
        <v>141</v>
      </c>
      <c r="D137" s="47" t="s">
        <v>310</v>
      </c>
      <c r="E137" s="49">
        <v>230</v>
      </c>
    </row>
    <row r="138" spans="1:5" ht="38.25" customHeight="1">
      <c r="A138" s="50">
        <v>44391</v>
      </c>
      <c r="B138" s="47" t="s">
        <v>120</v>
      </c>
      <c r="C138" s="33" t="s">
        <v>141</v>
      </c>
      <c r="D138" s="47" t="s">
        <v>123</v>
      </c>
      <c r="E138" s="49">
        <v>28.43</v>
      </c>
    </row>
    <row r="139" spans="1:5" ht="38.25" customHeight="1">
      <c r="A139" s="50">
        <v>44391</v>
      </c>
      <c r="B139" s="47" t="s">
        <v>311</v>
      </c>
      <c r="C139" s="33" t="s">
        <v>312</v>
      </c>
      <c r="D139" s="47" t="s">
        <v>313</v>
      </c>
      <c r="E139" s="49">
        <v>106.8</v>
      </c>
    </row>
    <row r="140" spans="1:5" ht="38.25" customHeight="1">
      <c r="A140" s="50">
        <v>44391</v>
      </c>
      <c r="B140" s="47" t="s">
        <v>311</v>
      </c>
      <c r="C140" s="33" t="s">
        <v>312</v>
      </c>
      <c r="D140" s="47" t="s">
        <v>123</v>
      </c>
      <c r="E140" s="49">
        <v>13.2</v>
      </c>
    </row>
    <row r="141" spans="1:5" ht="38.25" customHeight="1">
      <c r="A141" s="50">
        <v>44391</v>
      </c>
      <c r="B141" s="47" t="s">
        <v>314</v>
      </c>
      <c r="C141" s="33" t="s">
        <v>23</v>
      </c>
      <c r="D141" s="47" t="s">
        <v>315</v>
      </c>
      <c r="E141" s="49">
        <v>101.46</v>
      </c>
    </row>
    <row r="142" spans="1:5" ht="38.25" customHeight="1">
      <c r="A142" s="50">
        <v>44391</v>
      </c>
      <c r="B142" s="55" t="s">
        <v>314</v>
      </c>
      <c r="C142" s="33" t="s">
        <v>23</v>
      </c>
      <c r="D142" s="47" t="s">
        <v>123</v>
      </c>
      <c r="E142" s="49">
        <v>12.54</v>
      </c>
    </row>
    <row r="143" spans="1:5" ht="38.25" customHeight="1">
      <c r="A143" s="50">
        <v>44391</v>
      </c>
      <c r="B143" s="47" t="s">
        <v>316</v>
      </c>
      <c r="C143" s="33" t="s">
        <v>317</v>
      </c>
      <c r="D143" s="47" t="s">
        <v>318</v>
      </c>
      <c r="E143" s="49">
        <v>200.25</v>
      </c>
    </row>
    <row r="144" spans="1:5" ht="38.25" customHeight="1">
      <c r="A144" s="50">
        <v>44391</v>
      </c>
      <c r="B144" s="47" t="s">
        <v>316</v>
      </c>
      <c r="C144" s="33" t="s">
        <v>317</v>
      </c>
      <c r="D144" s="47" t="s">
        <v>123</v>
      </c>
      <c r="E144" s="49">
        <v>24.75</v>
      </c>
    </row>
    <row r="145" spans="1:5" ht="38.25" customHeight="1">
      <c r="A145" s="50">
        <v>44391</v>
      </c>
      <c r="B145" s="47" t="s">
        <v>50</v>
      </c>
      <c r="C145" s="33" t="s">
        <v>44</v>
      </c>
      <c r="D145" s="47" t="s">
        <v>319</v>
      </c>
      <c r="E145" s="49">
        <v>88.78</v>
      </c>
    </row>
    <row r="146" spans="1:5" ht="38.25" customHeight="1">
      <c r="A146" s="46">
        <v>44391</v>
      </c>
      <c r="B146" s="47" t="s">
        <v>295</v>
      </c>
      <c r="C146" s="48" t="s">
        <v>296</v>
      </c>
      <c r="D146" s="47" t="s">
        <v>294</v>
      </c>
      <c r="E146" s="59">
        <v>19</v>
      </c>
    </row>
    <row r="147" spans="1:5" ht="38.25" customHeight="1">
      <c r="A147" s="50">
        <v>44391</v>
      </c>
      <c r="B147" s="47" t="s">
        <v>320</v>
      </c>
      <c r="C147" s="33" t="s">
        <v>453</v>
      </c>
      <c r="D147" s="47" t="s">
        <v>321</v>
      </c>
      <c r="E147" s="49">
        <v>67.97</v>
      </c>
    </row>
    <row r="148" spans="1:5" ht="38.25" customHeight="1">
      <c r="A148" s="50">
        <v>44392</v>
      </c>
      <c r="B148" s="47" t="s">
        <v>322</v>
      </c>
      <c r="C148" s="33" t="s">
        <v>323</v>
      </c>
      <c r="D148" s="47" t="s">
        <v>324</v>
      </c>
      <c r="E148" s="49">
        <v>1132</v>
      </c>
    </row>
    <row r="149" spans="1:5" ht="38.25" customHeight="1">
      <c r="A149" s="50">
        <v>44392</v>
      </c>
      <c r="B149" s="47" t="s">
        <v>50</v>
      </c>
      <c r="C149" s="33" t="s">
        <v>44</v>
      </c>
      <c r="D149" s="47" t="s">
        <v>325</v>
      </c>
      <c r="E149" s="54">
        <v>88.78</v>
      </c>
    </row>
    <row r="150" spans="1:5" ht="38.25" customHeight="1">
      <c r="A150" s="50">
        <v>44392</v>
      </c>
      <c r="B150" s="47" t="s">
        <v>50</v>
      </c>
      <c r="C150" s="33" t="s">
        <v>44</v>
      </c>
      <c r="D150" s="47" t="s">
        <v>326</v>
      </c>
      <c r="E150" s="54">
        <v>88.78</v>
      </c>
    </row>
    <row r="151" spans="1:5" ht="38.25" customHeight="1">
      <c r="A151" s="50">
        <v>44392</v>
      </c>
      <c r="B151" s="47" t="s">
        <v>50</v>
      </c>
      <c r="C151" s="33" t="s">
        <v>44</v>
      </c>
      <c r="D151" s="47" t="s">
        <v>327</v>
      </c>
      <c r="E151" s="54">
        <v>88.78</v>
      </c>
    </row>
    <row r="152" spans="1:5" ht="38.25" customHeight="1">
      <c r="A152" s="46">
        <v>44392</v>
      </c>
      <c r="B152" s="47" t="s">
        <v>49</v>
      </c>
      <c r="C152" s="48" t="s">
        <v>45</v>
      </c>
      <c r="D152" s="47" t="s">
        <v>328</v>
      </c>
      <c r="E152" s="49">
        <v>15</v>
      </c>
    </row>
    <row r="153" spans="1:5" ht="38.25" customHeight="1">
      <c r="A153" s="46">
        <v>44392</v>
      </c>
      <c r="B153" s="47" t="s">
        <v>329</v>
      </c>
      <c r="C153" s="48" t="s">
        <v>330</v>
      </c>
      <c r="D153" s="47" t="s">
        <v>331</v>
      </c>
      <c r="E153" s="49">
        <v>237.6</v>
      </c>
    </row>
    <row r="154" spans="1:5" ht="38.25" customHeight="1">
      <c r="A154" s="46">
        <v>44392</v>
      </c>
      <c r="B154" s="47" t="s">
        <v>261</v>
      </c>
      <c r="C154" s="48" t="s">
        <v>22</v>
      </c>
      <c r="D154" s="47" t="s">
        <v>332</v>
      </c>
      <c r="E154" s="49">
        <v>85.62</v>
      </c>
    </row>
    <row r="155" spans="1:5" ht="38.25" customHeight="1">
      <c r="A155" s="50">
        <v>44393</v>
      </c>
      <c r="B155" s="47" t="s">
        <v>333</v>
      </c>
      <c r="C155" s="33" t="s">
        <v>334</v>
      </c>
      <c r="D155" s="47" t="s">
        <v>335</v>
      </c>
      <c r="E155" s="49">
        <v>358</v>
      </c>
    </row>
    <row r="156" spans="1:5" ht="38.25" customHeight="1">
      <c r="A156" s="50">
        <v>44393</v>
      </c>
      <c r="B156" s="47" t="s">
        <v>333</v>
      </c>
      <c r="C156" s="33" t="s">
        <v>334</v>
      </c>
      <c r="D156" s="47" t="s">
        <v>123</v>
      </c>
      <c r="E156" s="49">
        <v>44.25</v>
      </c>
    </row>
    <row r="157" spans="1:5" ht="38.25" customHeight="1">
      <c r="A157" s="50">
        <v>44393</v>
      </c>
      <c r="B157" s="47" t="s">
        <v>336</v>
      </c>
      <c r="C157" s="33" t="s">
        <v>337</v>
      </c>
      <c r="D157" s="47" t="s">
        <v>338</v>
      </c>
      <c r="E157" s="49">
        <v>50</v>
      </c>
    </row>
    <row r="158" spans="1:5" ht="38.25" customHeight="1">
      <c r="A158" s="50">
        <v>44393</v>
      </c>
      <c r="B158" s="55" t="s">
        <v>194</v>
      </c>
      <c r="C158" s="33" t="s">
        <v>339</v>
      </c>
      <c r="D158" s="47" t="s">
        <v>340</v>
      </c>
      <c r="E158" s="49">
        <v>820</v>
      </c>
    </row>
    <row r="159" spans="1:5" ht="38.25" customHeight="1">
      <c r="A159" s="50">
        <v>44393</v>
      </c>
      <c r="B159" s="47" t="s">
        <v>50</v>
      </c>
      <c r="C159" s="33" t="s">
        <v>44</v>
      </c>
      <c r="D159" s="47" t="s">
        <v>341</v>
      </c>
      <c r="E159" s="49">
        <v>88.78</v>
      </c>
    </row>
    <row r="160" spans="1:5" ht="38.25" customHeight="1">
      <c r="A160" s="50">
        <v>44393</v>
      </c>
      <c r="B160" s="47" t="s">
        <v>165</v>
      </c>
      <c r="C160" s="33" t="s">
        <v>43</v>
      </c>
      <c r="D160" s="47" t="s">
        <v>342</v>
      </c>
      <c r="E160" s="54">
        <v>97.95</v>
      </c>
    </row>
    <row r="161" spans="1:5" ht="38.25" customHeight="1">
      <c r="A161" s="46">
        <v>44393</v>
      </c>
      <c r="B161" s="47" t="s">
        <v>50</v>
      </c>
      <c r="C161" s="33" t="s">
        <v>44</v>
      </c>
      <c r="D161" s="47" t="s">
        <v>343</v>
      </c>
      <c r="E161" s="54">
        <v>88.78</v>
      </c>
    </row>
    <row r="162" spans="1:5" ht="38.25" customHeight="1">
      <c r="A162" s="46">
        <v>44393</v>
      </c>
      <c r="B162" s="47" t="s">
        <v>41</v>
      </c>
      <c r="C162" s="48" t="s">
        <v>42</v>
      </c>
      <c r="D162" s="47" t="s">
        <v>344</v>
      </c>
      <c r="E162" s="59">
        <v>115.7</v>
      </c>
    </row>
    <row r="163" spans="1:5" ht="38.25" customHeight="1">
      <c r="A163" s="46">
        <v>44393</v>
      </c>
      <c r="B163" s="47" t="s">
        <v>41</v>
      </c>
      <c r="C163" s="48" t="s">
        <v>42</v>
      </c>
      <c r="D163" s="47" t="s">
        <v>123</v>
      </c>
      <c r="E163" s="59">
        <v>14.3</v>
      </c>
    </row>
    <row r="164" spans="1:5" ht="38.25" customHeight="1">
      <c r="A164" s="50">
        <v>44396</v>
      </c>
      <c r="B164" s="47" t="s">
        <v>345</v>
      </c>
      <c r="C164" s="33" t="s">
        <v>346</v>
      </c>
      <c r="D164" s="47" t="s">
        <v>347</v>
      </c>
      <c r="E164" s="49">
        <v>400</v>
      </c>
    </row>
    <row r="165" spans="1:5" ht="38.25" customHeight="1">
      <c r="A165" s="50">
        <v>44396</v>
      </c>
      <c r="B165" s="47" t="s">
        <v>345</v>
      </c>
      <c r="C165" s="33" t="s">
        <v>346</v>
      </c>
      <c r="D165" s="47" t="s">
        <v>123</v>
      </c>
      <c r="E165" s="49">
        <v>49.44</v>
      </c>
    </row>
    <row r="166" spans="1:5" ht="38.25" customHeight="1">
      <c r="A166" s="46">
        <v>44396</v>
      </c>
      <c r="B166" s="47" t="s">
        <v>49</v>
      </c>
      <c r="C166" s="48" t="s">
        <v>45</v>
      </c>
      <c r="D166" s="47" t="s">
        <v>348</v>
      </c>
      <c r="E166" s="49">
        <v>48</v>
      </c>
    </row>
    <row r="167" spans="1:5" ht="38.25" customHeight="1">
      <c r="A167" s="46">
        <v>44396</v>
      </c>
      <c r="B167" s="47" t="s">
        <v>349</v>
      </c>
      <c r="C167" s="48" t="s">
        <v>350</v>
      </c>
      <c r="D167" s="47" t="s">
        <v>351</v>
      </c>
      <c r="E167" s="49">
        <v>348</v>
      </c>
    </row>
    <row r="168" spans="1:5" ht="38.25" customHeight="1">
      <c r="A168" s="46">
        <v>44396</v>
      </c>
      <c r="B168" s="47" t="s">
        <v>352</v>
      </c>
      <c r="C168" s="48" t="s">
        <v>353</v>
      </c>
      <c r="D168" s="47" t="s">
        <v>354</v>
      </c>
      <c r="E168" s="59">
        <v>272</v>
      </c>
    </row>
    <row r="169" spans="1:5" ht="38.25" customHeight="1">
      <c r="A169" s="46">
        <v>44397</v>
      </c>
      <c r="B169" s="47" t="s">
        <v>355</v>
      </c>
      <c r="C169" s="48" t="s">
        <v>356</v>
      </c>
      <c r="D169" s="47" t="s">
        <v>357</v>
      </c>
      <c r="E169" s="59">
        <v>79.900000000000006</v>
      </c>
    </row>
    <row r="170" spans="1:5" ht="38.25" customHeight="1">
      <c r="A170" s="46">
        <v>44397</v>
      </c>
      <c r="B170" s="47" t="s">
        <v>358</v>
      </c>
      <c r="C170" s="48" t="s">
        <v>454</v>
      </c>
      <c r="D170" s="47" t="s">
        <v>359</v>
      </c>
      <c r="E170" s="59">
        <v>317.37</v>
      </c>
    </row>
    <row r="171" spans="1:5" ht="38.25" customHeight="1">
      <c r="A171" s="46">
        <v>44397</v>
      </c>
      <c r="B171" s="47" t="s">
        <v>360</v>
      </c>
      <c r="C171" s="48" t="s">
        <v>361</v>
      </c>
      <c r="D171" s="47" t="s">
        <v>362</v>
      </c>
      <c r="E171" s="59">
        <v>98.01</v>
      </c>
    </row>
    <row r="172" spans="1:5" ht="38.25" customHeight="1">
      <c r="A172" s="46">
        <v>44397</v>
      </c>
      <c r="B172" s="47" t="s">
        <v>363</v>
      </c>
      <c r="C172" s="48" t="s">
        <v>364</v>
      </c>
      <c r="D172" s="47" t="s">
        <v>365</v>
      </c>
      <c r="E172" s="59">
        <v>547.67999999999995</v>
      </c>
    </row>
    <row r="173" spans="1:5" ht="38.25" customHeight="1">
      <c r="A173" s="46">
        <v>44397</v>
      </c>
      <c r="B173" s="47" t="s">
        <v>211</v>
      </c>
      <c r="C173" s="48" t="s">
        <v>212</v>
      </c>
      <c r="D173" s="47" t="s">
        <v>366</v>
      </c>
      <c r="E173" s="59">
        <v>71.599999999999994</v>
      </c>
    </row>
    <row r="174" spans="1:5" ht="38.25" customHeight="1">
      <c r="A174" s="46">
        <v>44397</v>
      </c>
      <c r="B174" s="47" t="s">
        <v>367</v>
      </c>
      <c r="C174" s="48" t="s">
        <v>368</v>
      </c>
      <c r="D174" s="47" t="s">
        <v>369</v>
      </c>
      <c r="E174" s="59">
        <v>89</v>
      </c>
    </row>
    <row r="175" spans="1:5" ht="38.25" customHeight="1">
      <c r="A175" s="46">
        <v>44397</v>
      </c>
      <c r="B175" s="47" t="s">
        <v>367</v>
      </c>
      <c r="C175" s="48" t="s">
        <v>368</v>
      </c>
      <c r="D175" s="47" t="s">
        <v>123</v>
      </c>
      <c r="E175" s="59">
        <v>11</v>
      </c>
    </row>
    <row r="176" spans="1:5" ht="38.25" customHeight="1">
      <c r="A176" s="62" t="s">
        <v>445</v>
      </c>
      <c r="B176" s="62"/>
      <c r="C176" s="62"/>
      <c r="D176" s="63" t="s">
        <v>32</v>
      </c>
      <c r="E176" s="64">
        <f>SUM(E37:E175)</f>
        <v>27158.899999999987</v>
      </c>
    </row>
    <row r="177" spans="1:5" ht="38.25" customHeight="1">
      <c r="A177" s="21" t="s">
        <v>51</v>
      </c>
      <c r="B177" s="21" t="s">
        <v>52</v>
      </c>
      <c r="C177" s="21" t="s">
        <v>370</v>
      </c>
      <c r="D177" s="65" t="s">
        <v>11</v>
      </c>
      <c r="E177" s="66"/>
    </row>
    <row r="178" spans="1:5" ht="38.25" customHeight="1">
      <c r="A178" s="23" t="s">
        <v>12</v>
      </c>
      <c r="B178" s="41" t="s">
        <v>13</v>
      </c>
      <c r="C178" s="42"/>
      <c r="D178" s="25" t="s">
        <v>14</v>
      </c>
      <c r="E178" s="67" t="s">
        <v>53</v>
      </c>
    </row>
    <row r="179" spans="1:5" ht="38.25" customHeight="1">
      <c r="A179" s="27" t="s">
        <v>16</v>
      </c>
      <c r="B179" s="28" t="s">
        <v>17</v>
      </c>
      <c r="C179" s="29" t="s">
        <v>18</v>
      </c>
      <c r="D179" s="28" t="s">
        <v>19</v>
      </c>
      <c r="E179" s="30" t="s">
        <v>54</v>
      </c>
    </row>
    <row r="180" spans="1:5" ht="38.25" customHeight="1">
      <c r="A180" s="16">
        <v>44369</v>
      </c>
      <c r="B180" s="17" t="s">
        <v>391</v>
      </c>
      <c r="C180" s="10" t="s">
        <v>393</v>
      </c>
      <c r="D180" s="18" t="s">
        <v>394</v>
      </c>
      <c r="E180" s="12">
        <v>72</v>
      </c>
    </row>
    <row r="181" spans="1:5" ht="38.25" customHeight="1">
      <c r="A181" s="16">
        <v>44375</v>
      </c>
      <c r="B181" s="17" t="s">
        <v>377</v>
      </c>
      <c r="C181" s="10" t="s">
        <v>378</v>
      </c>
      <c r="D181" s="18" t="s">
        <v>379</v>
      </c>
      <c r="E181" s="12">
        <v>118.8</v>
      </c>
    </row>
    <row r="182" spans="1:5" ht="38.25" customHeight="1">
      <c r="A182" s="16">
        <v>44376</v>
      </c>
      <c r="B182" s="17" t="s">
        <v>371</v>
      </c>
      <c r="C182" s="10" t="s">
        <v>372</v>
      </c>
      <c r="D182" s="18" t="s">
        <v>373</v>
      </c>
      <c r="E182" s="12">
        <v>17.940000000000001</v>
      </c>
    </row>
    <row r="183" spans="1:5" ht="38.25" customHeight="1">
      <c r="A183" s="16">
        <v>44376</v>
      </c>
      <c r="B183" s="17" t="s">
        <v>374</v>
      </c>
      <c r="C183" s="10" t="s">
        <v>375</v>
      </c>
      <c r="D183" s="18" t="s">
        <v>376</v>
      </c>
      <c r="E183" s="12">
        <v>89.29</v>
      </c>
    </row>
    <row r="184" spans="1:5" ht="38.25" customHeight="1">
      <c r="A184" s="16">
        <v>44378</v>
      </c>
      <c r="B184" s="17" t="s">
        <v>382</v>
      </c>
      <c r="C184" s="15" t="s">
        <v>383</v>
      </c>
      <c r="D184" s="18" t="s">
        <v>384</v>
      </c>
      <c r="E184" s="12">
        <v>33.56</v>
      </c>
    </row>
    <row r="185" spans="1:5" ht="38.25" customHeight="1">
      <c r="A185" s="16">
        <v>44379</v>
      </c>
      <c r="B185" s="17" t="s">
        <v>380</v>
      </c>
      <c r="C185" s="15" t="s">
        <v>40</v>
      </c>
      <c r="D185" s="18" t="s">
        <v>381</v>
      </c>
      <c r="E185" s="12">
        <v>50.27</v>
      </c>
    </row>
    <row r="186" spans="1:5" ht="38.25" customHeight="1">
      <c r="A186" s="19">
        <v>44379</v>
      </c>
      <c r="B186" s="17" t="s">
        <v>385</v>
      </c>
      <c r="C186" s="10" t="s">
        <v>386</v>
      </c>
      <c r="D186" s="18" t="s">
        <v>387</v>
      </c>
      <c r="E186" s="12">
        <v>650</v>
      </c>
    </row>
    <row r="187" spans="1:5" ht="38.25" customHeight="1">
      <c r="A187" s="19">
        <v>44379</v>
      </c>
      <c r="B187" s="17" t="s">
        <v>388</v>
      </c>
      <c r="C187" s="10" t="s">
        <v>389</v>
      </c>
      <c r="D187" s="18" t="s">
        <v>390</v>
      </c>
      <c r="E187" s="12">
        <v>506.1</v>
      </c>
    </row>
    <row r="188" spans="1:5" ht="38.25" customHeight="1">
      <c r="A188" s="16">
        <v>44379</v>
      </c>
      <c r="B188" s="17" t="s">
        <v>391</v>
      </c>
      <c r="C188" s="10" t="s">
        <v>57</v>
      </c>
      <c r="D188" s="18" t="s">
        <v>392</v>
      </c>
      <c r="E188" s="12">
        <v>24</v>
      </c>
    </row>
    <row r="189" spans="1:5" ht="38.25" customHeight="1">
      <c r="A189" s="16">
        <v>44379</v>
      </c>
      <c r="B189" s="17" t="s">
        <v>423</v>
      </c>
      <c r="C189" s="15" t="s">
        <v>424</v>
      </c>
      <c r="D189" s="18" t="s">
        <v>425</v>
      </c>
      <c r="E189" s="12">
        <v>24.9</v>
      </c>
    </row>
    <row r="190" spans="1:5" ht="38.25" customHeight="1">
      <c r="A190" s="16">
        <v>44383</v>
      </c>
      <c r="B190" s="17" t="s">
        <v>55</v>
      </c>
      <c r="C190" s="10" t="s">
        <v>56</v>
      </c>
      <c r="D190" s="18" t="s">
        <v>395</v>
      </c>
      <c r="E190" s="12">
        <v>133.5</v>
      </c>
    </row>
    <row r="191" spans="1:5" ht="38.25" customHeight="1">
      <c r="A191" s="16">
        <v>44383</v>
      </c>
      <c r="B191" s="17" t="s">
        <v>55</v>
      </c>
      <c r="C191" s="10" t="s">
        <v>396</v>
      </c>
      <c r="D191" s="18" t="s">
        <v>397</v>
      </c>
      <c r="E191" s="12">
        <v>16.5</v>
      </c>
    </row>
    <row r="192" spans="1:5" ht="38.25" customHeight="1">
      <c r="A192" s="16">
        <v>44384</v>
      </c>
      <c r="B192" s="17" t="s">
        <v>398</v>
      </c>
      <c r="C192" s="15" t="s">
        <v>399</v>
      </c>
      <c r="D192" s="18" t="s">
        <v>400</v>
      </c>
      <c r="E192" s="12">
        <v>357.95</v>
      </c>
    </row>
    <row r="193" spans="1:5" ht="38.25" customHeight="1">
      <c r="A193" s="16">
        <v>44384</v>
      </c>
      <c r="B193" s="17" t="s">
        <v>407</v>
      </c>
      <c r="C193" s="15" t="s">
        <v>408</v>
      </c>
      <c r="D193" s="18" t="s">
        <v>409</v>
      </c>
      <c r="E193" s="12">
        <v>318</v>
      </c>
    </row>
    <row r="194" spans="1:5" ht="38.25" customHeight="1">
      <c r="A194" s="16">
        <v>44384</v>
      </c>
      <c r="B194" s="17" t="s">
        <v>414</v>
      </c>
      <c r="C194" s="15" t="s">
        <v>415</v>
      </c>
      <c r="D194" s="18" t="s">
        <v>417</v>
      </c>
      <c r="E194" s="12">
        <v>590</v>
      </c>
    </row>
    <row r="195" spans="1:5" ht="38.25" customHeight="1">
      <c r="A195" s="16">
        <v>44389</v>
      </c>
      <c r="B195" s="17" t="s">
        <v>391</v>
      </c>
      <c r="C195" s="10" t="s">
        <v>57</v>
      </c>
      <c r="D195" s="18" t="s">
        <v>410</v>
      </c>
      <c r="E195" s="12">
        <v>85.92</v>
      </c>
    </row>
    <row r="196" spans="1:5" ht="38.25" customHeight="1">
      <c r="A196" s="16">
        <v>44389</v>
      </c>
      <c r="B196" s="17" t="s">
        <v>414</v>
      </c>
      <c r="C196" s="15" t="s">
        <v>415</v>
      </c>
      <c r="D196" s="18" t="s">
        <v>416</v>
      </c>
      <c r="E196" s="12">
        <v>590</v>
      </c>
    </row>
    <row r="197" spans="1:5" ht="38.25" customHeight="1">
      <c r="A197" s="16">
        <v>44390</v>
      </c>
      <c r="B197" s="17" t="s">
        <v>404</v>
      </c>
      <c r="C197" s="15" t="s">
        <v>405</v>
      </c>
      <c r="D197" s="18" t="s">
        <v>406</v>
      </c>
      <c r="E197" s="12">
        <v>400</v>
      </c>
    </row>
    <row r="198" spans="1:5" ht="38.25" customHeight="1">
      <c r="A198" s="16">
        <v>44390</v>
      </c>
      <c r="B198" s="17" t="s">
        <v>411</v>
      </c>
      <c r="C198" s="15" t="s">
        <v>412</v>
      </c>
      <c r="D198" s="18" t="s">
        <v>413</v>
      </c>
      <c r="E198" s="12">
        <v>541</v>
      </c>
    </row>
    <row r="199" spans="1:5" ht="38.25" customHeight="1">
      <c r="A199" s="16">
        <v>44391</v>
      </c>
      <c r="B199" s="17" t="s">
        <v>401</v>
      </c>
      <c r="C199" s="15" t="s">
        <v>402</v>
      </c>
      <c r="D199" s="18" t="s">
        <v>403</v>
      </c>
      <c r="E199" s="12">
        <v>174</v>
      </c>
    </row>
    <row r="200" spans="1:5" ht="38.25" customHeight="1">
      <c r="A200" s="16">
        <v>44391</v>
      </c>
      <c r="B200" s="17" t="s">
        <v>414</v>
      </c>
      <c r="C200" s="15" t="s">
        <v>415</v>
      </c>
      <c r="D200" s="18" t="s">
        <v>418</v>
      </c>
      <c r="E200" s="12">
        <v>1000</v>
      </c>
    </row>
    <row r="201" spans="1:5" ht="38.25" customHeight="1">
      <c r="A201" s="16">
        <v>44391</v>
      </c>
      <c r="B201" s="17" t="s">
        <v>420</v>
      </c>
      <c r="C201" s="15" t="s">
        <v>421</v>
      </c>
      <c r="D201" s="18" t="s">
        <v>422</v>
      </c>
      <c r="E201" s="12">
        <v>280</v>
      </c>
    </row>
    <row r="202" spans="1:5" ht="38.25" customHeight="1">
      <c r="A202" s="16">
        <v>44393</v>
      </c>
      <c r="B202" s="17" t="s">
        <v>380</v>
      </c>
      <c r="C202" s="15" t="s">
        <v>40</v>
      </c>
      <c r="D202" s="18" t="s">
        <v>419</v>
      </c>
      <c r="E202" s="12">
        <v>580.36</v>
      </c>
    </row>
    <row r="203" spans="1:5" ht="38.25" customHeight="1">
      <c r="A203" s="16">
        <v>44393</v>
      </c>
      <c r="B203" s="17" t="s">
        <v>426</v>
      </c>
      <c r="C203" s="15" t="s">
        <v>427</v>
      </c>
      <c r="D203" s="18" t="s">
        <v>428</v>
      </c>
      <c r="E203" s="12">
        <v>45</v>
      </c>
    </row>
    <row r="204" spans="1:5" ht="38.25" customHeight="1">
      <c r="A204" s="16">
        <v>44393</v>
      </c>
      <c r="B204" s="17" t="s">
        <v>371</v>
      </c>
      <c r="C204" s="10" t="s">
        <v>434</v>
      </c>
      <c r="D204" s="18" t="s">
        <v>435</v>
      </c>
      <c r="E204" s="12">
        <v>46.2</v>
      </c>
    </row>
    <row r="205" spans="1:5" ht="38.25" customHeight="1">
      <c r="A205" s="16">
        <v>44396</v>
      </c>
      <c r="B205" s="17" t="s">
        <v>436</v>
      </c>
      <c r="C205" s="15" t="s">
        <v>437</v>
      </c>
      <c r="D205" s="18" t="s">
        <v>438</v>
      </c>
      <c r="E205" s="12">
        <v>56</v>
      </c>
    </row>
    <row r="206" spans="1:5" ht="38.25" customHeight="1">
      <c r="A206" s="16">
        <v>44397</v>
      </c>
      <c r="B206" s="17" t="s">
        <v>429</v>
      </c>
      <c r="C206" s="15" t="s">
        <v>430</v>
      </c>
      <c r="D206" s="18" t="s">
        <v>431</v>
      </c>
      <c r="E206" s="12">
        <v>530</v>
      </c>
    </row>
    <row r="207" spans="1:5" ht="38.25" customHeight="1">
      <c r="A207" s="16">
        <v>44397</v>
      </c>
      <c r="B207" s="17" t="s">
        <v>55</v>
      </c>
      <c r="C207" s="10" t="s">
        <v>56</v>
      </c>
      <c r="D207" s="18" t="s">
        <v>432</v>
      </c>
      <c r="E207" s="12">
        <v>356</v>
      </c>
    </row>
    <row r="208" spans="1:5" ht="38.25" customHeight="1">
      <c r="A208" s="16">
        <v>44397</v>
      </c>
      <c r="B208" s="17" t="s">
        <v>55</v>
      </c>
      <c r="C208" s="10" t="s">
        <v>396</v>
      </c>
      <c r="D208" s="18" t="s">
        <v>433</v>
      </c>
      <c r="E208" s="12">
        <v>44</v>
      </c>
    </row>
    <row r="209" spans="1:5" ht="38.25" customHeight="1">
      <c r="A209" s="16">
        <v>44397</v>
      </c>
      <c r="B209" s="17" t="s">
        <v>439</v>
      </c>
      <c r="C209" s="15" t="s">
        <v>440</v>
      </c>
      <c r="D209" s="18" t="s">
        <v>441</v>
      </c>
      <c r="E209" s="12">
        <v>360</v>
      </c>
    </row>
    <row r="210" spans="1:5" ht="38.25" customHeight="1">
      <c r="A210" s="13">
        <v>44397</v>
      </c>
      <c r="B210" s="9" t="s">
        <v>442</v>
      </c>
      <c r="C210" s="15" t="s">
        <v>443</v>
      </c>
      <c r="D210" s="11" t="s">
        <v>444</v>
      </c>
      <c r="E210" s="14">
        <v>471</v>
      </c>
    </row>
    <row r="211" spans="1:5" ht="38.25" customHeight="1">
      <c r="A211" s="36" t="s">
        <v>58</v>
      </c>
      <c r="B211" s="37"/>
      <c r="C211" s="68"/>
      <c r="D211" s="29" t="s">
        <v>59</v>
      </c>
      <c r="E211" s="69">
        <f>SUM(E180:E210)</f>
        <v>8562.2899999999991</v>
      </c>
    </row>
    <row r="212" spans="1:5" ht="38.25" customHeight="1">
      <c r="A212" s="5" t="s">
        <v>1</v>
      </c>
      <c r="B212" s="4"/>
      <c r="C212" s="6"/>
      <c r="D212" s="5"/>
      <c r="E212" s="7"/>
    </row>
    <row r="213" spans="1:5" ht="38.25" customHeight="1">
      <c r="A213" s="5" t="s">
        <v>0</v>
      </c>
      <c r="B213" s="4"/>
      <c r="C213" s="6"/>
      <c r="D213" s="5"/>
      <c r="E213" s="7"/>
    </row>
    <row r="214" spans="1:5" ht="38.25" customHeight="1">
      <c r="A214" s="5" t="s">
        <v>2</v>
      </c>
      <c r="B214" s="4"/>
      <c r="C214" s="6"/>
      <c r="D214" s="8"/>
      <c r="E214" s="7"/>
    </row>
    <row r="215" spans="1:5" ht="38.25" customHeight="1">
      <c r="A215" s="5" t="s">
        <v>3</v>
      </c>
      <c r="B215" s="4"/>
      <c r="C215" s="6"/>
      <c r="D215" s="8"/>
      <c r="E215" s="7"/>
    </row>
    <row r="216" spans="1:5" ht="38.25" customHeight="1">
      <c r="A216" s="5" t="s">
        <v>4</v>
      </c>
      <c r="B216" s="4"/>
      <c r="C216" s="6"/>
      <c r="D216" s="8"/>
      <c r="E216" s="7"/>
    </row>
    <row r="217" spans="1:5" ht="38.25" customHeight="1">
      <c r="A217" s="5" t="s">
        <v>5</v>
      </c>
      <c r="B217" s="4"/>
      <c r="C217" s="6"/>
      <c r="D217" s="8"/>
      <c r="E217" s="7"/>
    </row>
    <row r="218" spans="1:5" ht="38.25" customHeight="1">
      <c r="A218" s="5" t="s">
        <v>6</v>
      </c>
      <c r="B218" s="4"/>
      <c r="C218" s="6"/>
      <c r="D218" s="5"/>
      <c r="E218" s="7"/>
    </row>
    <row r="219" spans="1:5" ht="38.25" customHeight="1">
      <c r="A219" s="5" t="s">
        <v>7</v>
      </c>
      <c r="B219" s="4"/>
      <c r="C219" s="6"/>
      <c r="D219" s="5"/>
      <c r="E219" s="7"/>
    </row>
    <row r="220" spans="1:5" ht="38.25" customHeight="1">
      <c r="A220" s="5" t="s">
        <v>8</v>
      </c>
      <c r="B220" s="4"/>
      <c r="C220" s="6"/>
      <c r="D220" s="5"/>
      <c r="E220" s="7"/>
    </row>
    <row r="221" spans="1:5" ht="38.25" customHeight="1">
      <c r="A221" s="5" t="s">
        <v>9</v>
      </c>
      <c r="B221" s="4"/>
      <c r="C221" s="6"/>
      <c r="D221" s="5"/>
      <c r="E221" s="7"/>
    </row>
    <row r="222" spans="1:5" ht="38.25" customHeight="1">
      <c r="A222" s="5" t="s">
        <v>10</v>
      </c>
      <c r="B222" s="4"/>
      <c r="C222" s="6"/>
      <c r="D222" s="8"/>
      <c r="E222" s="7"/>
    </row>
  </sheetData>
  <sortState ref="A180:E210">
    <sortCondition ref="A180"/>
  </sortState>
  <mergeCells count="9">
    <mergeCell ref="D1:E1"/>
    <mergeCell ref="B2:C2"/>
    <mergeCell ref="A211:C211"/>
    <mergeCell ref="A33:C33"/>
    <mergeCell ref="D177:E177"/>
    <mergeCell ref="B178:C178"/>
    <mergeCell ref="D34:E34"/>
    <mergeCell ref="B35:C35"/>
    <mergeCell ref="A176:C17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2021-12-09T14:43:25Z</dcterms:modified>
</cp:coreProperties>
</file>